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<sst xmlns="http://schemas.openxmlformats.org/spreadsheetml/2006/main" count="191" uniqueCount="188">
  <si>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</si>
  <si>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</si>
  <si>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</si>
  <si>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</si>
  <si>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</si>
  <si>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</si>
  <si>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</si>
  <si>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</si>
  <si>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</si>
  <si>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</si>
  <si>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</si>
  <si>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</si>
  <si>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</si>
  <si>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</si>
  <si>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</si>
  <si>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</si>
  <si>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</si>
  <si>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</si>
  <si>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</si>
  <si>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</si>
  <si>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</si>
  <si>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</si>
  <si>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</si>
  <si>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</si>
  <si>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</si>
  <si>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</si>
  <si>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</si>
  <si>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</si>
  <si>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</si>
  <si>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</si>
  <si>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</si>
  <si>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</si>
  <si>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</si>
  <si>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</si>
  <si>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</si>
  <si>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</si>
  <si>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</si>
  <si>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</si>
  <si>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</si>
  <si>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</si>
  <si>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</si>
  <si>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</si>
  <si>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</si>
  <si>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</si>
  <si>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</si>
  <si>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</si>
  <si>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</si>
  <si>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</si>
  <si>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</si>
  <si>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</si>
  <si>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</si>
  <si>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</si>
  <si>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</si>
  <si>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</si>
  <si>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</si>
  <si>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</si>
  <si>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</si>
  <si>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</si>
  <si>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</si>
  <si>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</si>
  <si>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</si>
  <si>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</si>
  <si>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</si>
  <si>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</si>
  <si>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</si>
  <si>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</si>
  <si>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</si>
  <si>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</si>
  <si>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</si>
  <si>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</si>
  <si>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</si>
  <si>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</si>
  <si>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</si>
  <si>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</si>
  <si>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</si>
  <si>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</si>
  <si>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</si>
  <si>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</si>
  <si>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</si>
  <si>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</si>
  <si>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</si>
  <si>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</si>
  <si>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</si>
  <si>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</si>
  <si>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</si>
  <si>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</si>
  <si>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</si>
  <si>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</si>
  <si>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</si>
  <si>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</si>
  <si>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</si>
  <si>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</si>
  <si>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</si>
  <si>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</si>
  <si>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</si>
  <si>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</si>
  <si>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</si>
  <si>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</si>
  <si>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</si>
  <si>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</si>
  <si>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</si>
  <si>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</si>
  <si>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</si>
  <si>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</si>
  <si>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</si>
  <si>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</si>
  <si>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</si>
  <si>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</si>
  <si>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</si>
  <si>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</si>
  <si>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</si>
  <si>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</si>
  <si>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</si>
  <si>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</si>
  <si>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</si>
  <si>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</si>
  <si>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</si>
  <si>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</si>
  <si>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</si>
  <si>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</si>
  <si>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</si>
  <si>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</si>
  <si>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</si>
  <si>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</si>
  <si>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</si>
  <si>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</si>
  <si>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</si>
  <si>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</si>
  <si>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</si>
  <si>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</si>
  <si>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</si>
  <si>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</si>
  <si>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</si>
  <si>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</si>
  <si>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</si>
  <si>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</si>
  <si>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</si>
  <si>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</si>
  <si>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</si>
  <si>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</si>
  <si>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</si>
  <si>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</si>
  <si>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</si>
  <si>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</si>
  <si>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</si>
  <si>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</si>
  <si>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</si>
  <si>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</si>
  <si>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</si>
  <si>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</si>
  <si>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</si>
  <si>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</si>
  <si>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</si>
  <si>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</si>
  <si>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</si>
  <si>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</si>
  <si>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</si>
  <si>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</si>
  <si>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</si>
  <si>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</si>
  <si>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</si>
  <si>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</si>
  <si>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</si>
  <si>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</si>
  <si>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</si>
  <si>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</si>
  <si>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</si>
  <si>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</si>
  <si>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</si>
  <si>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</si>
  <si>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</si>
  <si>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</si>
  <si>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</si>
  <si>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</si>
  <si>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</si>
  <si>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</si>
  <si>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</si>
  <si>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</si>
  <si>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</si>
  <si>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</si>
  <si>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</si>
  <si>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</si>
  <si>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</si>
  <si>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</si>
  <si>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</si>
  <si>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</si>
  <si>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</si>
  <si>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01.11.2021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</si>
</sst>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22">
      <selection activeCell="D103" sqref="D10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6" t="s">
        <v>187</v>
      </c>
      <c r="C10" s="76"/>
      <c r="D10" s="76"/>
      <c r="E10" s="76"/>
      <c r="F10" s="76"/>
    </row>
    <row r="11" spans="2:6" ht="22.5" customHeight="1">
      <c r="B11" s="76"/>
      <c r="C11" s="76"/>
      <c r="D11" s="76"/>
      <c r="E11" s="76"/>
      <c r="F11" s="76"/>
    </row>
    <row r="12" ht="13.5" customHeight="1" thickBot="1">
      <c r="F12" s="7" t="s">
        <v>40</v>
      </c>
    </row>
    <row r="13" spans="1:6" ht="12.75" customHeight="1">
      <c r="A13" s="8"/>
      <c r="B13" s="81" t="s">
        <v>5</v>
      </c>
      <c r="C13" s="82"/>
      <c r="D13" s="77" t="s">
        <v>182</v>
      </c>
      <c r="E13" s="77" t="s">
        <v>183</v>
      </c>
      <c r="F13" s="79" t="s">
        <v>6</v>
      </c>
    </row>
    <row r="14" spans="1:6" ht="25.5" customHeight="1" thickBot="1">
      <c r="A14" s="9"/>
      <c r="B14" s="83"/>
      <c r="C14" s="84"/>
      <c r="D14" s="78"/>
      <c r="E14" s="78"/>
      <c r="F14" s="80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200180.10000000003</v>
      </c>
      <c r="F15" s="14">
        <f aca="true" t="shared" si="0" ref="F15:F46">E15/D15</f>
        <v>0.7519117058222984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105471.6</v>
      </c>
      <c r="F16" s="18">
        <f t="shared" si="0"/>
        <v>0.7843830783463877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1651.1</v>
      </c>
      <c r="F19" s="18">
        <f t="shared" si="0"/>
        <v>0.834310257705912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56681.6</v>
      </c>
      <c r="F20" s="18">
        <f t="shared" si="0"/>
        <v>0.8133764213595688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11004.5</v>
      </c>
      <c r="F22" s="18">
        <f t="shared" si="0"/>
        <v>0.38700545102866185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8884.6</v>
      </c>
      <c r="F25" s="18">
        <f t="shared" si="0"/>
        <v>0.7403833333333334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5.2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12527</v>
      </c>
      <c r="F33" s="18">
        <f t="shared" si="0"/>
        <v>0.7498279112920121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421.6</v>
      </c>
      <c r="F40" s="18">
        <f t="shared" si="0"/>
        <v>2.4229885057471265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148.2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2200</v>
      </c>
      <c r="F44" s="18">
        <f t="shared" si="0"/>
        <v>1.3333333333333333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840.3</v>
      </c>
      <c r="F47" s="18">
        <f aca="true" t="shared" si="1" ref="F47:F53">E47/D47</f>
        <v>1.0247560975609755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344.4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1161376.6</v>
      </c>
      <c r="E49" s="36">
        <v>827856.7</v>
      </c>
      <c r="F49" s="14">
        <f t="shared" si="1"/>
        <v>0.7128236439411642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1427604.8</v>
      </c>
      <c r="E53" s="36">
        <f>E15+E49+E50+E51+E52</f>
        <v>1026283.2000000001</v>
      </c>
      <c r="F53" s="14">
        <f t="shared" si="1"/>
        <v>0.7188846661204837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79896.8</v>
      </c>
      <c r="E55" s="45">
        <f>+E56+E57+E58+E59+E60+E61+E62+E63</f>
        <v>57144.4</v>
      </c>
      <c r="F55" s="52">
        <f aca="true" t="shared" si="2" ref="F55:F103">E55/D55</f>
        <v>0.7152276436603218</v>
      </c>
    </row>
    <row r="56" spans="1:6" ht="25.5">
      <c r="A56" s="10"/>
      <c r="B56" s="46" t="s">
        <v>109</v>
      </c>
      <c r="C56" s="47" t="s">
        <v>154</v>
      </c>
      <c r="D56" s="48">
        <v>2176.1</v>
      </c>
      <c r="E56" s="48">
        <v>1778.2</v>
      </c>
      <c r="F56" s="52">
        <f t="shared" si="2"/>
        <v>0.817149947153164</v>
      </c>
    </row>
    <row r="57" spans="1:6" ht="26.25" customHeight="1">
      <c r="A57" s="10"/>
      <c r="B57" s="46" t="s">
        <v>104</v>
      </c>
      <c r="C57" s="49" t="s">
        <v>151</v>
      </c>
      <c r="D57" s="48">
        <v>6026.9</v>
      </c>
      <c r="E57" s="48">
        <v>3749.2</v>
      </c>
      <c r="F57" s="52">
        <f t="shared" si="2"/>
        <v>0.6220776850453799</v>
      </c>
    </row>
    <row r="58" spans="1:6" ht="38.25">
      <c r="A58" s="10"/>
      <c r="B58" s="50" t="s">
        <v>42</v>
      </c>
      <c r="C58" s="49" t="s">
        <v>110</v>
      </c>
      <c r="D58" s="51">
        <v>31271.9</v>
      </c>
      <c r="E58" s="51">
        <v>23513.8</v>
      </c>
      <c r="F58" s="52">
        <f t="shared" si="2"/>
        <v>0.7519146582075281</v>
      </c>
    </row>
    <row r="59" spans="1:6" ht="12.75">
      <c r="A59" s="10"/>
      <c r="B59" s="46" t="s">
        <v>164</v>
      </c>
      <c r="C59" s="49" t="s">
        <v>165</v>
      </c>
      <c r="D59" s="51">
        <v>13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14170.9</v>
      </c>
      <c r="E60" s="48">
        <v>11155.8</v>
      </c>
      <c r="F60" s="52">
        <f t="shared" si="2"/>
        <v>0.7872329915531123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2500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23738</v>
      </c>
      <c r="E63" s="51">
        <v>16947.4</v>
      </c>
      <c r="F63" s="52">
        <f t="shared" si="2"/>
        <v>0.7139354621282332</v>
      </c>
    </row>
    <row r="64" spans="1:6" ht="12.75">
      <c r="A64" s="10"/>
      <c r="B64" s="56" t="s">
        <v>67</v>
      </c>
      <c r="C64" s="44" t="s">
        <v>68</v>
      </c>
      <c r="D64" s="57">
        <f>+D65</f>
        <v>973.1</v>
      </c>
      <c r="E64" s="57">
        <f>+E65</f>
        <v>739.9</v>
      </c>
      <c r="F64" s="52">
        <f t="shared" si="2"/>
        <v>0.760353509402939</v>
      </c>
    </row>
    <row r="65" spans="1:6" ht="12.75">
      <c r="A65" s="10"/>
      <c r="B65" s="50" t="s">
        <v>76</v>
      </c>
      <c r="C65" s="49" t="s">
        <v>88</v>
      </c>
      <c r="D65" s="51">
        <v>973.1</v>
      </c>
      <c r="E65" s="51">
        <v>739.9</v>
      </c>
      <c r="F65" s="52">
        <f t="shared" si="2"/>
        <v>0.760353509402939</v>
      </c>
    </row>
    <row r="66" spans="1:6" ht="12.75">
      <c r="A66" s="10"/>
      <c r="B66" s="58" t="s">
        <v>30</v>
      </c>
      <c r="C66" s="44" t="s">
        <v>150</v>
      </c>
      <c r="D66" s="59">
        <f>+D67+D68</f>
        <v>4559.299999999999</v>
      </c>
      <c r="E66" s="59">
        <f>+E67+E68</f>
        <v>3128.8</v>
      </c>
      <c r="F66" s="52">
        <f t="shared" si="2"/>
        <v>0.6862456956111685</v>
      </c>
    </row>
    <row r="67" spans="1:6" ht="25.5">
      <c r="A67" s="10"/>
      <c r="B67" s="50" t="s">
        <v>129</v>
      </c>
      <c r="C67" s="49" t="s">
        <v>128</v>
      </c>
      <c r="D67" s="51">
        <v>2165.7</v>
      </c>
      <c r="E67" s="51">
        <v>1521.6</v>
      </c>
      <c r="F67" s="52">
        <f t="shared" si="2"/>
        <v>0.702590386480122</v>
      </c>
    </row>
    <row r="68" spans="1:6" ht="12.75">
      <c r="A68" s="10"/>
      <c r="B68" s="50" t="s">
        <v>111</v>
      </c>
      <c r="C68" s="49" t="s">
        <v>89</v>
      </c>
      <c r="D68" s="51">
        <v>2393.6</v>
      </c>
      <c r="E68" s="51">
        <v>1607.2</v>
      </c>
      <c r="F68" s="52">
        <f t="shared" si="2"/>
        <v>0.671457219251337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88842.3</v>
      </c>
      <c r="E69" s="57">
        <f>+E70+E71+E72+E74+E73</f>
        <v>48225</v>
      </c>
      <c r="F69" s="52">
        <f t="shared" si="2"/>
        <v>0.5428157533067018</v>
      </c>
    </row>
    <row r="70" spans="1:6" ht="12.75">
      <c r="A70" s="10">
        <v>80</v>
      </c>
      <c r="B70" s="61" t="s">
        <v>112</v>
      </c>
      <c r="C70" s="49" t="s">
        <v>90</v>
      </c>
      <c r="D70" s="51">
        <v>437.6</v>
      </c>
      <c r="E70" s="51">
        <v>190.6</v>
      </c>
      <c r="F70" s="52">
        <f t="shared" si="2"/>
        <v>0.4355575868372943</v>
      </c>
    </row>
    <row r="71" spans="1:6" ht="12.75">
      <c r="A71" s="10"/>
      <c r="B71" s="61" t="s">
        <v>180</v>
      </c>
      <c r="C71" s="49" t="s">
        <v>181</v>
      </c>
      <c r="D71" s="51">
        <v>1500.1</v>
      </c>
      <c r="E71" s="51">
        <v>1500.1</v>
      </c>
      <c r="F71" s="52">
        <f>E71/D71</f>
        <v>1</v>
      </c>
    </row>
    <row r="72" spans="1:6" ht="12.75">
      <c r="A72" s="10">
        <v>82</v>
      </c>
      <c r="B72" s="61" t="s">
        <v>32</v>
      </c>
      <c r="C72" s="49" t="s">
        <v>91</v>
      </c>
      <c r="D72" s="51">
        <v>29163</v>
      </c>
      <c r="E72" s="51">
        <v>21466.6</v>
      </c>
      <c r="F72" s="52">
        <f t="shared" si="2"/>
        <v>0.7360902513458835</v>
      </c>
    </row>
    <row r="73" spans="1:6" ht="12.75">
      <c r="A73" s="10"/>
      <c r="B73" s="61" t="s">
        <v>145</v>
      </c>
      <c r="C73" s="49" t="s">
        <v>146</v>
      </c>
      <c r="D73" s="51">
        <v>52676.9</v>
      </c>
      <c r="E73" s="51">
        <v>22347.9</v>
      </c>
      <c r="F73" s="52">
        <f t="shared" si="2"/>
        <v>0.4242447828175159</v>
      </c>
    </row>
    <row r="74" spans="1:6" ht="18" customHeight="1">
      <c r="A74" s="10"/>
      <c r="B74" s="50" t="s">
        <v>77</v>
      </c>
      <c r="C74" s="49" t="s">
        <v>43</v>
      </c>
      <c r="D74" s="51">
        <v>5064.7</v>
      </c>
      <c r="E74" s="51">
        <v>2719.8</v>
      </c>
      <c r="F74" s="52">
        <f t="shared" si="2"/>
        <v>0.5370110766679173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108928.19999999998</v>
      </c>
      <c r="E75" s="57">
        <f>+E76+E77+E78+E79</f>
        <v>60361.59999999999</v>
      </c>
      <c r="F75" s="52">
        <f t="shared" si="2"/>
        <v>0.5541411682190654</v>
      </c>
    </row>
    <row r="76" spans="1:6" ht="12.75">
      <c r="A76" s="10"/>
      <c r="B76" s="50" t="s">
        <v>34</v>
      </c>
      <c r="C76" s="49" t="s">
        <v>92</v>
      </c>
      <c r="D76" s="51">
        <v>6645.1</v>
      </c>
      <c r="E76" s="51">
        <v>4676</v>
      </c>
      <c r="F76" s="52">
        <f t="shared" si="2"/>
        <v>0.7036763931317813</v>
      </c>
    </row>
    <row r="77" spans="1:6" ht="12.75">
      <c r="A77" s="10"/>
      <c r="B77" s="50" t="s">
        <v>35</v>
      </c>
      <c r="C77" s="49" t="s">
        <v>93</v>
      </c>
      <c r="D77" s="51">
        <v>33866.7</v>
      </c>
      <c r="E77" s="51">
        <v>3886.3</v>
      </c>
      <c r="F77" s="52">
        <f t="shared" si="2"/>
        <v>0.11475283981019706</v>
      </c>
    </row>
    <row r="78" spans="1:6" ht="12.75">
      <c r="A78" s="10"/>
      <c r="B78" s="50" t="s">
        <v>130</v>
      </c>
      <c r="C78" s="49" t="s">
        <v>131</v>
      </c>
      <c r="D78" s="63">
        <v>47490.5</v>
      </c>
      <c r="E78" s="51">
        <v>34721.1</v>
      </c>
      <c r="F78" s="52">
        <f t="shared" si="2"/>
        <v>0.7311167496657226</v>
      </c>
    </row>
    <row r="79" spans="1:6" ht="14.25" customHeight="1">
      <c r="A79" s="10"/>
      <c r="B79" s="50" t="s">
        <v>78</v>
      </c>
      <c r="C79" s="49" t="s">
        <v>113</v>
      </c>
      <c r="D79" s="51">
        <v>20925.9</v>
      </c>
      <c r="E79" s="51">
        <v>17078.2</v>
      </c>
      <c r="F79" s="52">
        <f t="shared" si="2"/>
        <v>0.8161273828126866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3432.8</v>
      </c>
      <c r="E80" s="57">
        <f>+E81+E82</f>
        <v>990.9</v>
      </c>
      <c r="F80" s="52">
        <f t="shared" si="2"/>
        <v>0.2886564903285947</v>
      </c>
    </row>
    <row r="81" spans="1:6" ht="14.25" customHeight="1">
      <c r="A81" s="10"/>
      <c r="B81" s="50" t="s">
        <v>177</v>
      </c>
      <c r="C81" s="49" t="s">
        <v>178</v>
      </c>
      <c r="D81" s="51">
        <v>1451.6</v>
      </c>
      <c r="E81" s="51">
        <v>990.9</v>
      </c>
      <c r="F81" s="52">
        <f t="shared" si="2"/>
        <v>0.6826260677872692</v>
      </c>
    </row>
    <row r="82" spans="1:6" ht="14.25" customHeight="1">
      <c r="A82" s="10"/>
      <c r="B82" s="50" t="s">
        <v>184</v>
      </c>
      <c r="C82" s="49" t="s">
        <v>185</v>
      </c>
      <c r="D82" s="51">
        <v>1981.2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960969.1000000001</v>
      </c>
      <c r="E83" s="57">
        <f>+E84+E85+E86+E87+E88</f>
        <v>722726.6000000001</v>
      </c>
      <c r="F83" s="52">
        <f t="shared" si="2"/>
        <v>0.7520809982339703</v>
      </c>
    </row>
    <row r="84" spans="1:6" ht="12.75">
      <c r="A84" s="10"/>
      <c r="B84" s="50" t="s">
        <v>114</v>
      </c>
      <c r="C84" s="49" t="s">
        <v>94</v>
      </c>
      <c r="D84" s="51">
        <v>379655.7</v>
      </c>
      <c r="E84" s="51">
        <v>280856.9</v>
      </c>
      <c r="F84" s="52">
        <f t="shared" si="2"/>
        <v>0.7397673734386182</v>
      </c>
    </row>
    <row r="85" spans="1:6" ht="12.75">
      <c r="A85" s="10"/>
      <c r="B85" s="50" t="s">
        <v>115</v>
      </c>
      <c r="C85" s="49" t="s">
        <v>95</v>
      </c>
      <c r="D85" s="51">
        <v>406916.1</v>
      </c>
      <c r="E85" s="51">
        <v>316797.2</v>
      </c>
      <c r="F85" s="52">
        <f t="shared" si="2"/>
        <v>0.7785319873064743</v>
      </c>
    </row>
    <row r="86" spans="1:6" ht="12.75">
      <c r="A86" s="10"/>
      <c r="B86" s="50" t="s">
        <v>168</v>
      </c>
      <c r="C86" s="49" t="s">
        <v>169</v>
      </c>
      <c r="D86" s="51">
        <v>76993.8</v>
      </c>
      <c r="E86" s="51">
        <v>56685.8</v>
      </c>
      <c r="F86" s="52">
        <f t="shared" si="2"/>
        <v>0.7362385023209661</v>
      </c>
    </row>
    <row r="87" spans="1:6" ht="12.75">
      <c r="A87" s="10"/>
      <c r="B87" s="50" t="s">
        <v>116</v>
      </c>
      <c r="C87" s="49" t="s">
        <v>117</v>
      </c>
      <c r="D87" s="51">
        <v>43864.8</v>
      </c>
      <c r="E87" s="51">
        <v>29625.2</v>
      </c>
      <c r="F87" s="52">
        <f t="shared" si="2"/>
        <v>0.6753752439313526</v>
      </c>
    </row>
    <row r="88" spans="1:6" ht="12.75">
      <c r="A88" s="10"/>
      <c r="B88" s="50" t="s">
        <v>44</v>
      </c>
      <c r="C88" s="49" t="s">
        <v>96</v>
      </c>
      <c r="D88" s="51">
        <v>53538.7</v>
      </c>
      <c r="E88" s="51">
        <v>38761.5</v>
      </c>
      <c r="F88" s="52">
        <f t="shared" si="2"/>
        <v>0.7239903098132753</v>
      </c>
    </row>
    <row r="89" spans="1:6" ht="12.75">
      <c r="A89" s="10"/>
      <c r="B89" s="58" t="s">
        <v>37</v>
      </c>
      <c r="C89" s="44" t="s">
        <v>149</v>
      </c>
      <c r="D89" s="59">
        <f>+D90+D91</f>
        <v>92552.5</v>
      </c>
      <c r="E89" s="59">
        <f>+E90+E91</f>
        <v>63443.3</v>
      </c>
      <c r="F89" s="52">
        <f t="shared" si="2"/>
        <v>0.685484454768915</v>
      </c>
    </row>
    <row r="90" spans="1:6" ht="12.75">
      <c r="A90" s="10"/>
      <c r="B90" s="50" t="s">
        <v>118</v>
      </c>
      <c r="C90" s="49" t="s">
        <v>97</v>
      </c>
      <c r="D90" s="51">
        <v>64937</v>
      </c>
      <c r="E90" s="51">
        <v>43241.8</v>
      </c>
      <c r="F90" s="52">
        <f t="shared" si="2"/>
        <v>0.6659038760644933</v>
      </c>
    </row>
    <row r="91" spans="1:6" ht="13.5" customHeight="1">
      <c r="A91" s="10"/>
      <c r="B91" s="50" t="s">
        <v>132</v>
      </c>
      <c r="C91" s="49" t="s">
        <v>119</v>
      </c>
      <c r="D91" s="51">
        <v>27615.5</v>
      </c>
      <c r="E91" s="51">
        <v>20201.5</v>
      </c>
      <c r="F91" s="52">
        <f t="shared" si="2"/>
        <v>0.7315275841465844</v>
      </c>
    </row>
    <row r="92" spans="1:6" ht="12.75">
      <c r="A92" s="10"/>
      <c r="B92" s="62" t="s">
        <v>38</v>
      </c>
      <c r="C92" s="44" t="s">
        <v>120</v>
      </c>
      <c r="D92" s="57">
        <f>+D93</f>
        <v>76.3</v>
      </c>
      <c r="E92" s="57">
        <f>+E93</f>
        <v>76.3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76.3</v>
      </c>
      <c r="E93" s="51">
        <v>76.3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41892.49999999999</v>
      </c>
      <c r="E94" s="57">
        <f>+E95+E96+E97+E98+E99</f>
        <v>25651.300000000003</v>
      </c>
      <c r="F94" s="52">
        <f t="shared" si="2"/>
        <v>0.612312466431939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1014.4</v>
      </c>
      <c r="F95" s="52">
        <f t="shared" si="2"/>
        <v>0.6302186878727635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24099.1</v>
      </c>
      <c r="E97" s="51">
        <v>13769.3</v>
      </c>
      <c r="F97" s="52">
        <f t="shared" si="2"/>
        <v>0.5713615861173239</v>
      </c>
    </row>
    <row r="98" spans="1:6" ht="12.75">
      <c r="A98" s="10"/>
      <c r="B98" s="50" t="s">
        <v>125</v>
      </c>
      <c r="C98" s="49" t="s">
        <v>101</v>
      </c>
      <c r="D98" s="51">
        <v>15429.2</v>
      </c>
      <c r="E98" s="51">
        <v>10338.7</v>
      </c>
      <c r="F98" s="52">
        <f t="shared" si="2"/>
        <v>0.6700736266300262</v>
      </c>
    </row>
    <row r="99" spans="1:6" ht="12.75">
      <c r="A99" s="10"/>
      <c r="B99" s="50" t="s">
        <v>45</v>
      </c>
      <c r="C99" s="49" t="s">
        <v>126</v>
      </c>
      <c r="D99" s="51">
        <v>754.6</v>
      </c>
      <c r="E99" s="51">
        <v>528.9</v>
      </c>
      <c r="F99" s="52">
        <f t="shared" si="2"/>
        <v>0.7009011396766498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90609.7</v>
      </c>
      <c r="E100" s="65">
        <f>+E103+E102+E101</f>
        <v>64110.9</v>
      </c>
      <c r="F100" s="52">
        <f t="shared" si="2"/>
        <v>0.7075500746608807</v>
      </c>
    </row>
    <row r="101" spans="1:6" ht="12.75">
      <c r="A101" s="10"/>
      <c r="B101" s="50" t="s">
        <v>143</v>
      </c>
      <c r="C101" s="49" t="s">
        <v>144</v>
      </c>
      <c r="D101" s="63">
        <v>49167.2</v>
      </c>
      <c r="E101" s="63">
        <v>32916</v>
      </c>
      <c r="F101" s="52">
        <f t="shared" si="2"/>
        <v>0.6694707040466003</v>
      </c>
    </row>
    <row r="102" spans="1:6" ht="12.75">
      <c r="A102" s="10"/>
      <c r="B102" s="50" t="s">
        <v>172</v>
      </c>
      <c r="C102" s="49" t="s">
        <v>173</v>
      </c>
      <c r="D102" s="63">
        <v>7183.8</v>
      </c>
      <c r="E102" s="63">
        <v>5489.5</v>
      </c>
      <c r="F102" s="52">
        <f t="shared" si="2"/>
        <v>0.7641498928143879</v>
      </c>
    </row>
    <row r="103" spans="1:6" ht="12.75">
      <c r="A103" s="10"/>
      <c r="B103" s="50" t="s">
        <v>137</v>
      </c>
      <c r="C103" s="49" t="s">
        <v>138</v>
      </c>
      <c r="D103" s="63">
        <v>34258.7</v>
      </c>
      <c r="E103" s="63">
        <v>25705.4</v>
      </c>
      <c r="F103" s="52">
        <f t="shared" si="2"/>
        <v>0.7503320324472325</v>
      </c>
    </row>
    <row r="104" spans="1:6" ht="12.75">
      <c r="A104" s="10"/>
      <c r="B104" s="64" t="s">
        <v>139</v>
      </c>
      <c r="C104" s="44" t="s">
        <v>141</v>
      </c>
      <c r="D104" s="65">
        <f>+D105</f>
        <v>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1472732.6000000003</v>
      </c>
      <c r="E106" s="67">
        <f>+E94+E92+E89+E83+E80+E75+E69+E66+E64+E55+E104+E100</f>
        <v>1046599.0000000002</v>
      </c>
      <c r="F106" s="68">
        <f>E106/D106</f>
        <v>0.7106510713485937</v>
      </c>
    </row>
    <row r="107" spans="1:6" ht="13.5" thickBot="1">
      <c r="A107" s="69"/>
      <c r="B107" s="70"/>
      <c r="C107" s="71" t="s">
        <v>103</v>
      </c>
      <c r="D107" s="72">
        <f>+D53-D106</f>
        <v>-45127.80000000028</v>
      </c>
      <c r="E107" s="72">
        <f>+E53-E106</f>
        <v>-20315.800000000163</v>
      </c>
      <c r="F107" s="73"/>
    </row>
    <row r="108" spans="2:5" ht="12.75">
      <c r="B108" s="75"/>
      <c r="C108" s="75"/>
      <c r="D108" s="75"/>
      <c r="E108" s="75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85"/>
      <c r="C111" s="85"/>
      <c r="D111" s="85"/>
      <c r="E111" s="85"/>
      <c r="F111" s="85"/>
    </row>
    <row r="112" spans="2:6" ht="12.75">
      <c r="B112" s="85"/>
      <c r="C112" s="85"/>
      <c r="D112" s="85"/>
      <c r="E112" s="85"/>
      <c r="F112" s="85"/>
    </row>
    <row r="113" spans="2:6" ht="12.75">
      <c r="B113" s="85"/>
      <c r="C113" s="85"/>
      <c r="D113" s="85"/>
      <c r="E113" s="85"/>
      <c r="F113" s="85"/>
    </row>
    <row r="114" spans="2:6" ht="12.75">
      <c r="B114" s="85"/>
      <c r="C114" s="85"/>
      <c r="D114" s="85"/>
      <c r="E114" s="85"/>
      <c r="F114" s="85"/>
    </row>
    <row r="115" spans="2:6" ht="12.75">
      <c r="B115" s="85"/>
      <c r="C115" s="85"/>
      <c r="D115" s="85"/>
      <c r="E115" s="85"/>
      <c r="F115" s="85"/>
    </row>
    <row r="116" spans="2:6" ht="12.75">
      <c r="B116" s="85"/>
      <c r="C116" s="85"/>
      <c r="D116" s="85"/>
      <c r="E116" s="85"/>
      <c r="F116" s="85"/>
    </row>
    <row r="117" spans="2:6" ht="12.75">
      <c r="B117" s="85"/>
      <c r="C117" s="85"/>
      <c r="D117" s="85"/>
      <c r="E117" s="85"/>
      <c r="F117" s="85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2021-10-14T06:59:03Z</cp:lastPrinted>
  <dcterms:created xsi:type="dcterms:W3CDTF">2000-04-20T02:38:47Z</dcterms:created>
  <dcterms:modified xsi:type="dcterms:W3CDTF">2021-11-16T08:24:55Z</dcterms:modified>
  <cp:category/>
  <cp:version/>
  <cp:contentType/>
  <cp:contentStatus/>
</cp:coreProperties>
</file>