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39" l="1"/>
  <c r="M27" i="39" s="1"/>
  <c r="J26" i="39"/>
  <c r="M25" i="39" s="1"/>
  <c r="J30" i="39"/>
  <c r="M29" i="39" s="1"/>
  <c r="J45" i="39" l="1"/>
  <c r="M44" i="39" s="1"/>
  <c r="J36" i="39"/>
  <c r="M35" i="39" s="1"/>
  <c r="J34" i="39"/>
  <c r="M33" i="39" s="1"/>
  <c r="J32" i="39"/>
  <c r="M31" i="39"/>
  <c r="J16" i="39"/>
  <c r="M15" i="39" s="1"/>
  <c r="J14" i="39"/>
  <c r="M13" i="39" s="1"/>
  <c r="J47" i="39"/>
  <c r="J40" i="39"/>
  <c r="M39" i="39" s="1"/>
  <c r="J24" i="39"/>
  <c r="M23" i="39" s="1"/>
  <c r="J22" i="39"/>
  <c r="M21" i="39" s="1"/>
  <c r="J20" i="39"/>
  <c r="M19" i="39" s="1"/>
  <c r="J18" i="39"/>
  <c r="M37" i="39"/>
  <c r="J46" i="39"/>
  <c r="J17" i="39"/>
  <c r="M17" i="39" l="1"/>
</calcChain>
</file>

<file path=xl/sharedStrings.xml><?xml version="1.0" encoding="utf-8"?>
<sst xmlns="http://schemas.openxmlformats.org/spreadsheetml/2006/main" count="201" uniqueCount="69">
  <si>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</si>
  <si>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</si>
  <si>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</si>
  <si>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</si>
  <si>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</si>
  <si>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</si>
  <si>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</si>
  <si>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</si>
  <si>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</si>
  <si>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</si>
  <si>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</si>
  <si>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</si>
  <si>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</si>
  <si>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</si>
  <si>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</si>
  <si>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</si>
  <si>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</si>
  <si>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</si>
  <si>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</si>
  <si>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</si>
  <si>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</si>
  <si>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</si>
  <si>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</si>
  <si>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</si>
  <si>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</si>
  <si>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</si>
  <si>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</si>
  <si>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</si>
  <si>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</si>
  <si>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</si>
  <si>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</si>
  <si>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</si>
  <si>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</si>
  <si>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</si>
  <si>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</si>
  <si>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</si>
  <si>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</si>
  <si>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</si>
  <si>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</si>
  <si>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</si>
  <si>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</si>
  <si>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</si>
  <si>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</si>
  <si>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</si>
  <si>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</si>
  <si>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</si>
  <si>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</si>
  <si>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</si>
  <si>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</si>
  <si>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</si>
  <si>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</si>
  <si>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</si>
  <si>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</si>
  <si>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</si>
  <si>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</si>
  <si>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Попенко Ю.Ф.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</si>
  <si>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</si>
  <si>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r>
      <rPr>
        <sz val="14"/>
        <color theme="1"/>
        <rFont val="Times New Roman"/>
        <family val="1"/>
        <charset val="204"/>
      </rPr>
      <t>Директор ______</t>
    </r>
    <r>
      <rPr>
        <sz val="11"/>
        <color theme="1"/>
        <rFont val="Calibri"/>
        <family val="2"/>
        <scheme val="minor"/>
      </rPr>
      <t>_______</t>
    </r>
  </si>
  <si>
    <t>Спортивная подготовка по олимийским видам спорта                       (Футбол этап начальной подготовки)</t>
  </si>
  <si>
    <t>Спортивная подготовка по олимийским видам спорта                       (Футбол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</si>
  <si>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</si>
  <si>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</si>
  <si>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</si>
  <si>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14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</si>
  <si>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15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</si>
  <si>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План комплектования на 2020-2021 спортивный сезон, приказы о переводе, списки занимающихся.</t>
  </si>
  <si>
    <t>План комплектования на 2020-2021 спортивный сезон. Приказы об отчислении занимающихся в течение текущего спортивного сезона.</t>
  </si>
  <si>
    <t>План комплектования на 2020-2021 спортивный сезон. Приказы об Зачислении/отчислении занимающихся в течение текущего спортивного сезона.</t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</si>
  <si>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2021 финансовом году (за первый квартал 2021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</si>
</sst>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88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9" fontId="5" fillId="0" borderId="18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8" xfId="0" applyBorder="1"/>
    <xf numFmtId="0" fontId="7" fillId="0" borderId="3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9" fontId="5" fillId="0" borderId="7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9" fontId="5" fillId="0" borderId="15" xfId="0" applyNumberFormat="1" applyFont="1" applyBorder="1" applyAlignment="1">
      <alignment horizontal="center" vertical="top"/>
    </xf>
    <xf numFmtId="9" fontId="5" fillId="0" borderId="16" xfId="0" applyNumberFormat="1" applyFont="1" applyBorder="1" applyAlignment="1">
      <alignment horizontal="center" vertical="top"/>
    </xf>
    <xf numFmtId="9" fontId="5" fillId="0" borderId="1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9" fontId="5" fillId="0" borderId="12" xfId="0" applyNumberFormat="1" applyFont="1" applyBorder="1" applyAlignment="1">
      <alignment horizontal="center" vertical="top"/>
    </xf>
    <xf numFmtId="9" fontId="5" fillId="0" borderId="13" xfId="0" applyNumberFormat="1" applyFont="1" applyBorder="1" applyAlignment="1">
      <alignment horizontal="center" vertical="top"/>
    </xf>
    <xf numFmtId="9" fontId="5" fillId="0" borderId="14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A37" zoomScale="64" zoomScaleNormal="64" zoomScaleSheetLayoutView="64" workbookViewId="0">
      <selection activeCell="E8" sqref="E8:J10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59" t="s">
        <v>68</v>
      </c>
      <c r="F8" s="59"/>
      <c r="G8" s="59"/>
      <c r="H8" s="59"/>
      <c r="I8" s="59"/>
      <c r="J8" s="59"/>
    </row>
    <row r="9" spans="1:13" s="1" customFormat="1" ht="46.5" customHeight="1" x14ac:dyDescent="0.25">
      <c r="E9" s="59"/>
      <c r="F9" s="59"/>
      <c r="G9" s="59"/>
      <c r="H9" s="59"/>
      <c r="I9" s="59"/>
      <c r="J9" s="59"/>
    </row>
    <row r="10" spans="1:13" s="1" customFormat="1" ht="37.5" customHeight="1" x14ac:dyDescent="0.25">
      <c r="E10" s="59"/>
      <c r="F10" s="59"/>
      <c r="G10" s="59"/>
      <c r="H10" s="59"/>
      <c r="I10" s="59"/>
      <c r="J10" s="59"/>
    </row>
    <row r="11" spans="1:13" s="1" customFormat="1" x14ac:dyDescent="0.25"/>
    <row r="12" spans="1:13" ht="100.5" customHeight="1" x14ac:dyDescent="0.25">
      <c r="A12" s="20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50" t="s">
        <v>24</v>
      </c>
      <c r="B13" s="42" t="s">
        <v>41</v>
      </c>
      <c r="C13" s="49" t="s">
        <v>21</v>
      </c>
      <c r="D13" s="8" t="s">
        <v>6</v>
      </c>
      <c r="E13" s="7" t="s">
        <v>31</v>
      </c>
      <c r="F13" s="9" t="s">
        <v>1</v>
      </c>
      <c r="G13" s="19">
        <v>0</v>
      </c>
      <c r="H13" s="12">
        <v>0</v>
      </c>
      <c r="I13" s="19">
        <v>1</v>
      </c>
      <c r="J13" s="19">
        <v>1</v>
      </c>
      <c r="K13" s="43" t="s">
        <v>22</v>
      </c>
      <c r="L13" s="10" t="s">
        <v>65</v>
      </c>
      <c r="M13" s="44">
        <f>(J13+J14)/2</f>
        <v>1</v>
      </c>
    </row>
    <row r="14" spans="1:13" ht="92.25" customHeight="1" x14ac:dyDescent="0.25">
      <c r="A14" s="51"/>
      <c r="B14" s="42"/>
      <c r="C14" s="49"/>
      <c r="D14" s="8" t="s">
        <v>7</v>
      </c>
      <c r="E14" s="7" t="s">
        <v>15</v>
      </c>
      <c r="F14" s="9" t="s">
        <v>16</v>
      </c>
      <c r="G14" s="9">
        <v>15</v>
      </c>
      <c r="H14" s="13">
        <v>15</v>
      </c>
      <c r="I14" s="19">
        <v>1</v>
      </c>
      <c r="J14" s="19">
        <f>H14/G14</f>
        <v>1</v>
      </c>
      <c r="K14" s="43"/>
      <c r="L14" s="10" t="s">
        <v>65</v>
      </c>
      <c r="M14" s="44"/>
    </row>
    <row r="15" spans="1:13" ht="154.5" customHeight="1" x14ac:dyDescent="0.25">
      <c r="A15" s="51"/>
      <c r="B15" s="42" t="s">
        <v>42</v>
      </c>
      <c r="C15" s="49" t="s">
        <v>25</v>
      </c>
      <c r="D15" s="8" t="s">
        <v>6</v>
      </c>
      <c r="E15" s="7" t="s">
        <v>28</v>
      </c>
      <c r="F15" s="9" t="s">
        <v>1</v>
      </c>
      <c r="G15" s="19">
        <v>0</v>
      </c>
      <c r="H15" s="12">
        <v>0</v>
      </c>
      <c r="I15" s="19">
        <v>1</v>
      </c>
      <c r="J15" s="19">
        <v>1</v>
      </c>
      <c r="K15" s="43" t="s">
        <v>22</v>
      </c>
      <c r="L15" s="10" t="s">
        <v>65</v>
      </c>
      <c r="M15" s="44">
        <f t="shared" ref="M15" si="0">(J15+J16)/2</f>
        <v>1</v>
      </c>
    </row>
    <row r="16" spans="1:13" ht="95.25" customHeight="1" x14ac:dyDescent="0.25">
      <c r="A16" s="51"/>
      <c r="B16" s="42"/>
      <c r="C16" s="49"/>
      <c r="D16" s="8" t="s">
        <v>7</v>
      </c>
      <c r="E16" s="7" t="s">
        <v>15</v>
      </c>
      <c r="F16" s="9" t="s">
        <v>16</v>
      </c>
      <c r="G16" s="9">
        <v>30</v>
      </c>
      <c r="H16" s="13">
        <v>30</v>
      </c>
      <c r="I16" s="19">
        <v>1</v>
      </c>
      <c r="J16" s="19">
        <f t="shared" ref="J16" si="1">H16/G16</f>
        <v>1</v>
      </c>
      <c r="K16" s="43"/>
      <c r="L16" s="10" t="s">
        <v>65</v>
      </c>
      <c r="M16" s="44"/>
    </row>
    <row r="17" spans="1:13" ht="165" customHeight="1" x14ac:dyDescent="0.25">
      <c r="A17" s="51"/>
      <c r="B17" s="42" t="s">
        <v>26</v>
      </c>
      <c r="C17" s="49" t="s">
        <v>29</v>
      </c>
      <c r="D17" s="8" t="s">
        <v>6</v>
      </c>
      <c r="E17" s="7" t="s">
        <v>31</v>
      </c>
      <c r="F17" s="9" t="s">
        <v>1</v>
      </c>
      <c r="G17" s="14">
        <v>0.45</v>
      </c>
      <c r="H17" s="12">
        <v>0.45</v>
      </c>
      <c r="I17" s="14">
        <v>1</v>
      </c>
      <c r="J17" s="14">
        <f>H17/G17</f>
        <v>1</v>
      </c>
      <c r="K17" s="43" t="s">
        <v>22</v>
      </c>
      <c r="L17" s="10" t="s">
        <v>65</v>
      </c>
      <c r="M17" s="44">
        <f>(J17+J18)/2</f>
        <v>1</v>
      </c>
    </row>
    <row r="18" spans="1:13" ht="105.75" customHeight="1" x14ac:dyDescent="0.25">
      <c r="A18" s="51"/>
      <c r="B18" s="42"/>
      <c r="C18" s="49"/>
      <c r="D18" s="8" t="s">
        <v>7</v>
      </c>
      <c r="E18" s="7" t="s">
        <v>15</v>
      </c>
      <c r="F18" s="9" t="s">
        <v>16</v>
      </c>
      <c r="G18" s="9">
        <v>61</v>
      </c>
      <c r="H18" s="13">
        <v>61</v>
      </c>
      <c r="I18" s="14">
        <v>1</v>
      </c>
      <c r="J18" s="14">
        <f>H18/G18</f>
        <v>1</v>
      </c>
      <c r="K18" s="43"/>
      <c r="L18" s="10" t="s">
        <v>65</v>
      </c>
      <c r="M18" s="44"/>
    </row>
    <row r="19" spans="1:13" ht="123.75" customHeight="1" x14ac:dyDescent="0.25">
      <c r="A19" s="51"/>
      <c r="B19" s="42" t="s">
        <v>27</v>
      </c>
      <c r="C19" s="49" t="s">
        <v>32</v>
      </c>
      <c r="D19" s="8" t="s">
        <v>6</v>
      </c>
      <c r="E19" s="7" t="s">
        <v>28</v>
      </c>
      <c r="F19" s="9" t="s">
        <v>1</v>
      </c>
      <c r="G19" s="16">
        <v>0</v>
      </c>
      <c r="H19" s="12">
        <v>0</v>
      </c>
      <c r="I19" s="16">
        <v>1</v>
      </c>
      <c r="J19" s="16">
        <v>1</v>
      </c>
      <c r="K19" s="43" t="s">
        <v>22</v>
      </c>
      <c r="L19" s="10" t="s">
        <v>65</v>
      </c>
      <c r="M19" s="44">
        <f t="shared" ref="M19" si="2">(J19+J20)/2</f>
        <v>1</v>
      </c>
    </row>
    <row r="20" spans="1:13" ht="107.25" customHeight="1" x14ac:dyDescent="0.25">
      <c r="A20" s="51"/>
      <c r="B20" s="42"/>
      <c r="C20" s="49"/>
      <c r="D20" s="8" t="s">
        <v>7</v>
      </c>
      <c r="E20" s="7" t="s">
        <v>15</v>
      </c>
      <c r="F20" s="9" t="s">
        <v>16</v>
      </c>
      <c r="G20" s="9">
        <v>92</v>
      </c>
      <c r="H20" s="13">
        <v>92</v>
      </c>
      <c r="I20" s="16">
        <v>1</v>
      </c>
      <c r="J20" s="16">
        <f t="shared" ref="J20:J22" si="3">H20/G20</f>
        <v>1</v>
      </c>
      <c r="K20" s="43"/>
      <c r="L20" s="10" t="s">
        <v>65</v>
      </c>
      <c r="M20" s="44"/>
    </row>
    <row r="21" spans="1:13" ht="120" customHeight="1" x14ac:dyDescent="0.25">
      <c r="A21" s="51"/>
      <c r="B21" s="42" t="s">
        <v>30</v>
      </c>
      <c r="C21" s="49" t="s">
        <v>43</v>
      </c>
      <c r="D21" s="8" t="s">
        <v>6</v>
      </c>
      <c r="E21" s="7" t="s">
        <v>31</v>
      </c>
      <c r="F21" s="9" t="s">
        <v>1</v>
      </c>
      <c r="G21" s="16">
        <v>0</v>
      </c>
      <c r="H21" s="12">
        <v>0</v>
      </c>
      <c r="I21" s="16">
        <v>1</v>
      </c>
      <c r="J21" s="16">
        <v>1</v>
      </c>
      <c r="K21" s="43" t="s">
        <v>22</v>
      </c>
      <c r="L21" s="10" t="s">
        <v>65</v>
      </c>
      <c r="M21" s="44">
        <f t="shared" ref="M21" si="4">(J21+J22)/2</f>
        <v>1</v>
      </c>
    </row>
    <row r="22" spans="1:13" ht="93" customHeight="1" x14ac:dyDescent="0.25">
      <c r="A22" s="51"/>
      <c r="B22" s="42"/>
      <c r="C22" s="49"/>
      <c r="D22" s="8" t="s">
        <v>7</v>
      </c>
      <c r="E22" s="7" t="s">
        <v>15</v>
      </c>
      <c r="F22" s="9" t="s">
        <v>16</v>
      </c>
      <c r="G22" s="9">
        <v>15</v>
      </c>
      <c r="H22" s="13">
        <v>15</v>
      </c>
      <c r="I22" s="16">
        <v>1</v>
      </c>
      <c r="J22" s="16">
        <f t="shared" si="3"/>
        <v>1</v>
      </c>
      <c r="K22" s="43"/>
      <c r="L22" s="10" t="s">
        <v>65</v>
      </c>
      <c r="M22" s="44"/>
    </row>
    <row r="23" spans="1:13" s="1" customFormat="1" ht="135" customHeight="1" x14ac:dyDescent="0.25">
      <c r="A23" s="51"/>
      <c r="B23" s="42" t="s">
        <v>33</v>
      </c>
      <c r="C23" s="49" t="s">
        <v>44</v>
      </c>
      <c r="D23" s="8" t="s">
        <v>6</v>
      </c>
      <c r="E23" s="7" t="s">
        <v>28</v>
      </c>
      <c r="F23" s="9" t="s">
        <v>1</v>
      </c>
      <c r="G23" s="16">
        <v>0</v>
      </c>
      <c r="H23" s="12">
        <v>0</v>
      </c>
      <c r="I23" s="16">
        <v>1</v>
      </c>
      <c r="J23" s="16">
        <v>1</v>
      </c>
      <c r="K23" s="43" t="s">
        <v>22</v>
      </c>
      <c r="L23" s="10" t="s">
        <v>65</v>
      </c>
      <c r="M23" s="44">
        <f t="shared" ref="M23" si="5">(J23+J24)/2</f>
        <v>1</v>
      </c>
    </row>
    <row r="24" spans="1:13" s="1" customFormat="1" ht="128.25" customHeight="1" x14ac:dyDescent="0.25">
      <c r="A24" s="51"/>
      <c r="B24" s="42"/>
      <c r="C24" s="49"/>
      <c r="D24" s="8" t="s">
        <v>7</v>
      </c>
      <c r="E24" s="7" t="s">
        <v>15</v>
      </c>
      <c r="F24" s="9" t="s">
        <v>16</v>
      </c>
      <c r="G24" s="9">
        <v>12</v>
      </c>
      <c r="H24" s="13">
        <v>12</v>
      </c>
      <c r="I24" s="16">
        <v>1</v>
      </c>
      <c r="J24" s="16">
        <f t="shared" ref="J24:J30" si="6">H24/G24</f>
        <v>1</v>
      </c>
      <c r="K24" s="43"/>
      <c r="L24" s="10" t="s">
        <v>65</v>
      </c>
      <c r="M24" s="44"/>
    </row>
    <row r="25" spans="1:13" s="1" customFormat="1" ht="120" customHeight="1" x14ac:dyDescent="0.25">
      <c r="A25" s="51"/>
      <c r="B25" s="42" t="s">
        <v>58</v>
      </c>
      <c r="C25" s="49" t="s">
        <v>46</v>
      </c>
      <c r="D25" s="8" t="s">
        <v>6</v>
      </c>
      <c r="E25" s="7" t="s">
        <v>31</v>
      </c>
      <c r="F25" s="9" t="s">
        <v>1</v>
      </c>
      <c r="G25" s="39">
        <v>0.2</v>
      </c>
      <c r="H25" s="12">
        <v>0.2</v>
      </c>
      <c r="I25" s="39">
        <v>1</v>
      </c>
      <c r="J25" s="39">
        <v>1</v>
      </c>
      <c r="K25" s="43" t="s">
        <v>22</v>
      </c>
      <c r="L25" s="10" t="s">
        <v>65</v>
      </c>
      <c r="M25" s="44">
        <f t="shared" ref="M25" si="7">(J25+J26)/2</f>
        <v>1</v>
      </c>
    </row>
    <row r="26" spans="1:13" s="1" customFormat="1" ht="101.25" customHeight="1" x14ac:dyDescent="0.25">
      <c r="A26" s="51"/>
      <c r="B26" s="42"/>
      <c r="C26" s="49"/>
      <c r="D26" s="8" t="s">
        <v>7</v>
      </c>
      <c r="E26" s="7" t="s">
        <v>15</v>
      </c>
      <c r="F26" s="9" t="s">
        <v>16</v>
      </c>
      <c r="G26" s="9">
        <v>108</v>
      </c>
      <c r="H26" s="13">
        <v>108</v>
      </c>
      <c r="I26" s="39">
        <v>1</v>
      </c>
      <c r="J26" s="39">
        <f t="shared" ref="J26" si="8">H26/G26</f>
        <v>1</v>
      </c>
      <c r="K26" s="43"/>
      <c r="L26" s="10" t="s">
        <v>65</v>
      </c>
      <c r="M26" s="44"/>
    </row>
    <row r="27" spans="1:13" ht="132" customHeight="1" x14ac:dyDescent="0.25">
      <c r="A27" s="51"/>
      <c r="B27" s="42" t="s">
        <v>59</v>
      </c>
      <c r="C27" s="49" t="s">
        <v>47</v>
      </c>
      <c r="D27" s="8" t="s">
        <v>6</v>
      </c>
      <c r="E27" s="7" t="s">
        <v>28</v>
      </c>
      <c r="F27" s="9" t="s">
        <v>1</v>
      </c>
      <c r="G27" s="39">
        <v>0</v>
      </c>
      <c r="H27" s="12">
        <v>0</v>
      </c>
      <c r="I27" s="39">
        <v>1</v>
      </c>
      <c r="J27" s="39">
        <v>1</v>
      </c>
      <c r="K27" s="43" t="s">
        <v>22</v>
      </c>
      <c r="L27" s="10" t="s">
        <v>65</v>
      </c>
      <c r="M27" s="44">
        <f t="shared" ref="M27" si="9">(J27+J28)/2</f>
        <v>1</v>
      </c>
    </row>
    <row r="28" spans="1:13" ht="108" customHeight="1" x14ac:dyDescent="0.25">
      <c r="A28" s="51"/>
      <c r="B28" s="42"/>
      <c r="C28" s="49"/>
      <c r="D28" s="8" t="s">
        <v>7</v>
      </c>
      <c r="E28" s="7" t="s">
        <v>15</v>
      </c>
      <c r="F28" s="9" t="s">
        <v>16</v>
      </c>
      <c r="G28" s="9">
        <v>97</v>
      </c>
      <c r="H28" s="13">
        <v>97</v>
      </c>
      <c r="I28" s="39">
        <v>1</v>
      </c>
      <c r="J28" s="39">
        <f t="shared" ref="J28" si="10">H28/G28</f>
        <v>1</v>
      </c>
      <c r="K28" s="43"/>
      <c r="L28" s="10" t="s">
        <v>65</v>
      </c>
      <c r="M28" s="44"/>
    </row>
    <row r="29" spans="1:13" ht="117" customHeight="1" x14ac:dyDescent="0.25">
      <c r="A29" s="51"/>
      <c r="B29" s="50" t="s">
        <v>45</v>
      </c>
      <c r="C29" s="50" t="s">
        <v>60</v>
      </c>
      <c r="D29" s="8" t="s">
        <v>6</v>
      </c>
      <c r="E29" s="7" t="s">
        <v>31</v>
      </c>
      <c r="F29" s="9" t="s">
        <v>1</v>
      </c>
      <c r="G29" s="39">
        <v>0</v>
      </c>
      <c r="H29" s="12">
        <v>0</v>
      </c>
      <c r="I29" s="39">
        <v>1</v>
      </c>
      <c r="J29" s="39">
        <v>1</v>
      </c>
      <c r="K29" s="45" t="s">
        <v>22</v>
      </c>
      <c r="L29" s="10" t="s">
        <v>65</v>
      </c>
      <c r="M29" s="47">
        <f t="shared" ref="M29" si="11">(J29+J30)/2</f>
        <v>1</v>
      </c>
    </row>
    <row r="30" spans="1:13" ht="63.75" customHeight="1" x14ac:dyDescent="0.25">
      <c r="A30" s="51"/>
      <c r="B30" s="55"/>
      <c r="C30" s="55"/>
      <c r="D30" s="8" t="s">
        <v>7</v>
      </c>
      <c r="E30" s="7" t="s">
        <v>15</v>
      </c>
      <c r="F30" s="9" t="s">
        <v>16</v>
      </c>
      <c r="G30" s="9">
        <v>15</v>
      </c>
      <c r="H30" s="13">
        <v>15</v>
      </c>
      <c r="I30" s="39">
        <v>1</v>
      </c>
      <c r="J30" s="39">
        <f t="shared" si="6"/>
        <v>1</v>
      </c>
      <c r="K30" s="46"/>
      <c r="L30" s="10" t="s">
        <v>65</v>
      </c>
      <c r="M30" s="48"/>
    </row>
    <row r="31" spans="1:13" ht="129.75" customHeight="1" x14ac:dyDescent="0.25">
      <c r="A31" s="51"/>
      <c r="B31" s="42" t="s">
        <v>48</v>
      </c>
      <c r="C31" s="49" t="s">
        <v>61</v>
      </c>
      <c r="D31" s="8" t="s">
        <v>6</v>
      </c>
      <c r="E31" s="7" t="s">
        <v>28</v>
      </c>
      <c r="F31" s="9" t="s">
        <v>1</v>
      </c>
      <c r="G31" s="19">
        <v>0</v>
      </c>
      <c r="H31" s="12">
        <v>0</v>
      </c>
      <c r="I31" s="19">
        <v>1</v>
      </c>
      <c r="J31" s="19">
        <v>1</v>
      </c>
      <c r="K31" s="43" t="s">
        <v>22</v>
      </c>
      <c r="L31" s="10" t="s">
        <v>65</v>
      </c>
      <c r="M31" s="44">
        <f t="shared" ref="M31" si="12">(J31+J32)/2</f>
        <v>1</v>
      </c>
    </row>
    <row r="32" spans="1:13" ht="72" customHeight="1" x14ac:dyDescent="0.25">
      <c r="A32" s="21"/>
      <c r="B32" s="42"/>
      <c r="C32" s="49"/>
      <c r="D32" s="8" t="s">
        <v>7</v>
      </c>
      <c r="E32" s="7" t="s">
        <v>15</v>
      </c>
      <c r="F32" s="9" t="s">
        <v>16</v>
      </c>
      <c r="G32" s="9">
        <v>15</v>
      </c>
      <c r="H32" s="13">
        <v>15</v>
      </c>
      <c r="I32" s="19">
        <v>1</v>
      </c>
      <c r="J32" s="19">
        <f t="shared" ref="J32:J34" si="13">H32/G32</f>
        <v>1</v>
      </c>
      <c r="K32" s="43"/>
      <c r="L32" s="10" t="s">
        <v>65</v>
      </c>
      <c r="M32" s="44"/>
    </row>
    <row r="33" spans="1:13" ht="105" x14ac:dyDescent="0.25">
      <c r="A33" s="21"/>
      <c r="B33" s="42" t="s">
        <v>50</v>
      </c>
      <c r="C33" s="49" t="s">
        <v>49</v>
      </c>
      <c r="D33" s="8" t="s">
        <v>6</v>
      </c>
      <c r="E33" s="7" t="s">
        <v>31</v>
      </c>
      <c r="F33" s="9" t="s">
        <v>1</v>
      </c>
      <c r="G33" s="19">
        <v>0.15</v>
      </c>
      <c r="H33" s="12">
        <v>0.15</v>
      </c>
      <c r="I33" s="19">
        <v>1</v>
      </c>
      <c r="J33" s="19">
        <v>1</v>
      </c>
      <c r="K33" s="43" t="s">
        <v>22</v>
      </c>
      <c r="L33" s="10" t="s">
        <v>65</v>
      </c>
      <c r="M33" s="44">
        <f t="shared" ref="M33" si="14">(J33+J34)/2</f>
        <v>1</v>
      </c>
    </row>
    <row r="34" spans="1:13" ht="60" x14ac:dyDescent="0.25">
      <c r="A34" s="21"/>
      <c r="B34" s="42"/>
      <c r="C34" s="49"/>
      <c r="D34" s="8" t="s">
        <v>7</v>
      </c>
      <c r="E34" s="7" t="s">
        <v>15</v>
      </c>
      <c r="F34" s="9" t="s">
        <v>16</v>
      </c>
      <c r="G34" s="9">
        <v>45</v>
      </c>
      <c r="H34" s="13">
        <v>45</v>
      </c>
      <c r="I34" s="19">
        <v>1</v>
      </c>
      <c r="J34" s="19">
        <f t="shared" si="13"/>
        <v>1</v>
      </c>
      <c r="K34" s="43"/>
      <c r="L34" s="10" t="s">
        <v>65</v>
      </c>
      <c r="M34" s="44"/>
    </row>
    <row r="35" spans="1:13" ht="135" customHeight="1" x14ac:dyDescent="0.25">
      <c r="A35" s="21"/>
      <c r="B35" s="42" t="s">
        <v>51</v>
      </c>
      <c r="C35" s="49" t="s">
        <v>52</v>
      </c>
      <c r="D35" s="8" t="s">
        <v>6</v>
      </c>
      <c r="E35" s="7" t="s">
        <v>28</v>
      </c>
      <c r="F35" s="9" t="s">
        <v>1</v>
      </c>
      <c r="G35" s="19">
        <v>0</v>
      </c>
      <c r="H35" s="12">
        <v>0</v>
      </c>
      <c r="I35" s="19">
        <v>1</v>
      </c>
      <c r="J35" s="19">
        <v>1</v>
      </c>
      <c r="K35" s="43" t="s">
        <v>22</v>
      </c>
      <c r="L35" s="10" t="s">
        <v>65</v>
      </c>
      <c r="M35" s="44">
        <f t="shared" ref="M35" si="15">(J35+J36)/2</f>
        <v>1</v>
      </c>
    </row>
    <row r="36" spans="1:13" ht="50.25" customHeight="1" x14ac:dyDescent="0.25">
      <c r="A36" s="21"/>
      <c r="B36" s="42"/>
      <c r="C36" s="49"/>
      <c r="D36" s="8" t="s">
        <v>7</v>
      </c>
      <c r="E36" s="7" t="s">
        <v>15</v>
      </c>
      <c r="F36" s="9" t="s">
        <v>16</v>
      </c>
      <c r="G36" s="9">
        <v>14</v>
      </c>
      <c r="H36" s="13">
        <v>14</v>
      </c>
      <c r="I36" s="19">
        <v>1</v>
      </c>
      <c r="J36" s="19">
        <f t="shared" ref="J36" si="16">H36/G36</f>
        <v>1</v>
      </c>
      <c r="K36" s="43"/>
      <c r="L36" s="10" t="s">
        <v>65</v>
      </c>
      <c r="M36" s="44"/>
    </row>
    <row r="37" spans="1:13" ht="105" x14ac:dyDescent="0.25">
      <c r="A37" s="21"/>
      <c r="B37" s="56" t="s">
        <v>34</v>
      </c>
      <c r="C37" s="50" t="s">
        <v>62</v>
      </c>
      <c r="D37" s="8" t="s">
        <v>6</v>
      </c>
      <c r="E37" s="7" t="s">
        <v>31</v>
      </c>
      <c r="F37" s="9" t="s">
        <v>1</v>
      </c>
      <c r="G37" s="16">
        <v>0</v>
      </c>
      <c r="H37" s="12">
        <v>0</v>
      </c>
      <c r="I37" s="16">
        <v>1</v>
      </c>
      <c r="J37" s="16">
        <v>1</v>
      </c>
      <c r="K37" s="45" t="s">
        <v>22</v>
      </c>
      <c r="L37" s="10" t="s">
        <v>65</v>
      </c>
      <c r="M37" s="47">
        <f t="shared" ref="M37" si="17">(J37+J38)/2</f>
        <v>1</v>
      </c>
    </row>
    <row r="38" spans="1:13" ht="60" x14ac:dyDescent="0.25">
      <c r="A38" s="21"/>
      <c r="B38" s="53"/>
      <c r="C38" s="55"/>
      <c r="D38" s="8" t="s">
        <v>7</v>
      </c>
      <c r="E38" s="7" t="s">
        <v>15</v>
      </c>
      <c r="F38" s="9" t="s">
        <v>16</v>
      </c>
      <c r="G38" s="9">
        <v>30</v>
      </c>
      <c r="H38" s="13">
        <v>30</v>
      </c>
      <c r="I38" s="16">
        <v>1</v>
      </c>
      <c r="J38" s="16">
        <v>1</v>
      </c>
      <c r="K38" s="46"/>
      <c r="L38" s="10" t="s">
        <v>65</v>
      </c>
      <c r="M38" s="48"/>
    </row>
    <row r="39" spans="1:13" ht="120" x14ac:dyDescent="0.25">
      <c r="A39" s="21"/>
      <c r="B39" s="57" t="s">
        <v>54</v>
      </c>
      <c r="C39" s="30" t="s">
        <v>63</v>
      </c>
      <c r="D39" s="31" t="s">
        <v>6</v>
      </c>
      <c r="E39" s="7" t="s">
        <v>28</v>
      </c>
      <c r="F39" s="33" t="s">
        <v>1</v>
      </c>
      <c r="G39" s="22">
        <v>0</v>
      </c>
      <c r="H39" s="35">
        <v>0</v>
      </c>
      <c r="I39" s="22">
        <v>1</v>
      </c>
      <c r="J39" s="37">
        <v>1</v>
      </c>
      <c r="K39" s="45" t="s">
        <v>22</v>
      </c>
      <c r="L39" s="38" t="s">
        <v>65</v>
      </c>
      <c r="M39" s="23">
        <f t="shared" ref="M39" si="18">(J39+J40)/2</f>
        <v>1</v>
      </c>
    </row>
    <row r="40" spans="1:13" ht="123" customHeight="1" x14ac:dyDescent="0.25">
      <c r="A40" s="21"/>
      <c r="B40" s="58"/>
      <c r="C40" s="74"/>
      <c r="D40" s="85" t="s">
        <v>7</v>
      </c>
      <c r="E40" s="79" t="s">
        <v>15</v>
      </c>
      <c r="F40" s="62" t="s">
        <v>16</v>
      </c>
      <c r="G40" s="65">
        <v>33</v>
      </c>
      <c r="H40" s="68">
        <v>33</v>
      </c>
      <c r="I40" s="71">
        <v>1</v>
      </c>
      <c r="J40" s="76">
        <f t="shared" ref="J40" si="19">H40/G40</f>
        <v>1</v>
      </c>
      <c r="K40" s="60"/>
      <c r="L40" s="79" t="s">
        <v>65</v>
      </c>
      <c r="M40" s="82">
        <v>1</v>
      </c>
    </row>
    <row r="41" spans="1:13" x14ac:dyDescent="0.25">
      <c r="A41" s="21"/>
      <c r="B41" s="58"/>
      <c r="C41" s="74"/>
      <c r="D41" s="86"/>
      <c r="E41" s="80"/>
      <c r="F41" s="63"/>
      <c r="G41" s="66"/>
      <c r="H41" s="69"/>
      <c r="I41" s="72"/>
      <c r="J41" s="77"/>
      <c r="K41" s="60"/>
      <c r="L41" s="80"/>
      <c r="M41" s="83"/>
    </row>
    <row r="42" spans="1:13" x14ac:dyDescent="0.25">
      <c r="A42" s="21"/>
      <c r="B42" s="58"/>
      <c r="C42" s="74"/>
      <c r="D42" s="86"/>
      <c r="E42" s="80"/>
      <c r="F42" s="63"/>
      <c r="G42" s="66"/>
      <c r="H42" s="69"/>
      <c r="I42" s="72"/>
      <c r="J42" s="77"/>
      <c r="K42" s="60"/>
      <c r="L42" s="80"/>
      <c r="M42" s="83"/>
    </row>
    <row r="43" spans="1:13" x14ac:dyDescent="0.25">
      <c r="A43" s="21"/>
      <c r="B43" s="58"/>
      <c r="C43" s="75"/>
      <c r="D43" s="87"/>
      <c r="E43" s="81"/>
      <c r="F43" s="64"/>
      <c r="G43" s="67"/>
      <c r="H43" s="70"/>
      <c r="I43" s="73"/>
      <c r="J43" s="78"/>
      <c r="K43" s="46"/>
      <c r="L43" s="81"/>
      <c r="M43" s="84"/>
    </row>
    <row r="44" spans="1:13" ht="120" x14ac:dyDescent="0.25">
      <c r="A44" s="40"/>
      <c r="B44" s="49" t="s">
        <v>56</v>
      </c>
      <c r="C44" s="56" t="s">
        <v>64</v>
      </c>
      <c r="D44" s="32" t="s">
        <v>6</v>
      </c>
      <c r="E44" s="7" t="s">
        <v>28</v>
      </c>
      <c r="F44" s="34" t="s">
        <v>1</v>
      </c>
      <c r="G44" s="26">
        <v>0</v>
      </c>
      <c r="H44" s="36">
        <v>0</v>
      </c>
      <c r="I44" s="26">
        <v>1</v>
      </c>
      <c r="J44" s="29">
        <v>1</v>
      </c>
      <c r="K44" s="27" t="s">
        <v>22</v>
      </c>
      <c r="L44" s="10" t="s">
        <v>65</v>
      </c>
      <c r="M44" s="28">
        <f t="shared" ref="M44" si="20">(J44+J45)/2</f>
        <v>1</v>
      </c>
    </row>
    <row r="45" spans="1:13" ht="60" x14ac:dyDescent="0.25">
      <c r="A45" s="40"/>
      <c r="B45" s="49"/>
      <c r="C45" s="54"/>
      <c r="D45" s="8" t="s">
        <v>7</v>
      </c>
      <c r="E45" s="7" t="s">
        <v>15</v>
      </c>
      <c r="F45" s="9" t="s">
        <v>16</v>
      </c>
      <c r="G45" s="9">
        <v>4</v>
      </c>
      <c r="H45" s="13">
        <v>4</v>
      </c>
      <c r="I45" s="26">
        <v>1</v>
      </c>
      <c r="J45" s="26">
        <f t="shared" ref="J45" si="21">H45/G45</f>
        <v>1</v>
      </c>
      <c r="K45" s="24"/>
      <c r="L45" s="10" t="s">
        <v>65</v>
      </c>
      <c r="M45" s="25"/>
    </row>
    <row r="46" spans="1:13" ht="75" x14ac:dyDescent="0.25">
      <c r="A46" s="40"/>
      <c r="B46" s="49" t="s">
        <v>35</v>
      </c>
      <c r="C46" s="52" t="s">
        <v>36</v>
      </c>
      <c r="D46" s="8" t="s">
        <v>17</v>
      </c>
      <c r="E46" s="7" t="s">
        <v>38</v>
      </c>
      <c r="F46" s="9" t="s">
        <v>1</v>
      </c>
      <c r="G46" s="14">
        <v>0.02</v>
      </c>
      <c r="H46" s="12">
        <v>0.02</v>
      </c>
      <c r="I46" s="14">
        <v>1</v>
      </c>
      <c r="J46" s="11">
        <f t="shared" ref="J46" si="22">H46/G46</f>
        <v>1</v>
      </c>
      <c r="K46" s="45" t="s">
        <v>22</v>
      </c>
      <c r="L46" s="18" t="s">
        <v>66</v>
      </c>
      <c r="M46" s="47">
        <v>1</v>
      </c>
    </row>
    <row r="47" spans="1:13" ht="75" x14ac:dyDescent="0.25">
      <c r="A47" s="40"/>
      <c r="B47" s="49"/>
      <c r="C47" s="53"/>
      <c r="D47" s="8" t="s">
        <v>37</v>
      </c>
      <c r="E47" s="7" t="s">
        <v>39</v>
      </c>
      <c r="F47" s="9" t="s">
        <v>1</v>
      </c>
      <c r="G47" s="16">
        <v>0.99</v>
      </c>
      <c r="H47" s="12">
        <v>0.99</v>
      </c>
      <c r="I47" s="16">
        <v>1</v>
      </c>
      <c r="J47" s="17">
        <f t="shared" ref="J47" si="23">H47/G47</f>
        <v>1</v>
      </c>
      <c r="K47" s="60"/>
      <c r="L47" s="18" t="s">
        <v>67</v>
      </c>
      <c r="M47" s="61"/>
    </row>
    <row r="48" spans="1:13" ht="75" x14ac:dyDescent="0.25">
      <c r="A48" s="41"/>
      <c r="B48" s="49"/>
      <c r="C48" s="54"/>
      <c r="D48" s="8" t="s">
        <v>7</v>
      </c>
      <c r="E48" s="7" t="s">
        <v>53</v>
      </c>
      <c r="F48" s="13" t="s">
        <v>16</v>
      </c>
      <c r="G48" s="9">
        <v>114</v>
      </c>
      <c r="H48" s="13">
        <v>114</v>
      </c>
      <c r="I48" s="14">
        <v>1</v>
      </c>
      <c r="J48" s="15">
        <v>1</v>
      </c>
      <c r="K48" s="46"/>
      <c r="L48" s="18" t="s">
        <v>66</v>
      </c>
      <c r="M48" s="48"/>
    </row>
    <row r="49" spans="2:3" x14ac:dyDescent="0.25">
      <c r="B49" s="1"/>
      <c r="C49"/>
    </row>
    <row r="50" spans="2:3" x14ac:dyDescent="0.25">
      <c r="B50" s="1"/>
      <c r="C50"/>
    </row>
    <row r="51" spans="2:3" x14ac:dyDescent="0.25">
      <c r="B51" s="1"/>
      <c r="C51"/>
    </row>
    <row r="53" spans="2:3" ht="18.75" x14ac:dyDescent="0.3">
      <c r="B53" t="s">
        <v>57</v>
      </c>
      <c r="C53" s="6" t="s">
        <v>55</v>
      </c>
    </row>
  </sheetData>
  <mergeCells count="72">
    <mergeCell ref="M27:M28"/>
    <mergeCell ref="K46:K48"/>
    <mergeCell ref="M46:M48"/>
    <mergeCell ref="M37:M38"/>
    <mergeCell ref="K37:K38"/>
    <mergeCell ref="C37:C38"/>
    <mergeCell ref="F40:F43"/>
    <mergeCell ref="G40:G43"/>
    <mergeCell ref="H40:H43"/>
    <mergeCell ref="I40:I43"/>
    <mergeCell ref="C40:C43"/>
    <mergeCell ref="J40:J43"/>
    <mergeCell ref="L40:L43"/>
    <mergeCell ref="M40:M43"/>
    <mergeCell ref="E40:E43"/>
    <mergeCell ref="D40:D43"/>
    <mergeCell ref="K39:K43"/>
    <mergeCell ref="B39:B43"/>
    <mergeCell ref="C44:C45"/>
    <mergeCell ref="E8:J10"/>
    <mergeCell ref="C17:C18"/>
    <mergeCell ref="M17:M18"/>
    <mergeCell ref="K17:K18"/>
    <mergeCell ref="C19:C20"/>
    <mergeCell ref="K19:K20"/>
    <mergeCell ref="M19:M20"/>
    <mergeCell ref="K13:K14"/>
    <mergeCell ref="M13:M14"/>
    <mergeCell ref="K15:K16"/>
    <mergeCell ref="M15:M16"/>
    <mergeCell ref="B25:B26"/>
    <mergeCell ref="C25:C26"/>
    <mergeCell ref="K25:K26"/>
    <mergeCell ref="K21:K22"/>
    <mergeCell ref="M21:M22"/>
    <mergeCell ref="B46:B48"/>
    <mergeCell ref="C46:C48"/>
    <mergeCell ref="B13:B14"/>
    <mergeCell ref="C13:C14"/>
    <mergeCell ref="B29:B30"/>
    <mergeCell ref="C29:C30"/>
    <mergeCell ref="B33:B34"/>
    <mergeCell ref="C15:C16"/>
    <mergeCell ref="C33:C34"/>
    <mergeCell ref="C21:C22"/>
    <mergeCell ref="C23:C24"/>
    <mergeCell ref="B37:B38"/>
    <mergeCell ref="C35:C36"/>
    <mergeCell ref="B44:B45"/>
    <mergeCell ref="A13:A31"/>
    <mergeCell ref="B17:B18"/>
    <mergeCell ref="B19:B20"/>
    <mergeCell ref="B21:B22"/>
    <mergeCell ref="B23:B24"/>
    <mergeCell ref="B15:B16"/>
    <mergeCell ref="B27:B28"/>
    <mergeCell ref="B35:B36"/>
    <mergeCell ref="K35:K36"/>
    <mergeCell ref="M35:M36"/>
    <mergeCell ref="K23:K24"/>
    <mergeCell ref="M23:M24"/>
    <mergeCell ref="K33:K34"/>
    <mergeCell ref="M33:M34"/>
    <mergeCell ref="K29:K30"/>
    <mergeCell ref="M29:M30"/>
    <mergeCell ref="B31:B32"/>
    <mergeCell ref="C31:C32"/>
    <mergeCell ref="K31:K32"/>
    <mergeCell ref="M31:M32"/>
    <mergeCell ref="M25:M26"/>
    <mergeCell ref="C27:C28"/>
    <mergeCell ref="K27:K28"/>
  </mergeCells>
  <printOptions horizontalCentered="1" verticalCentered="1"/>
  <pageMargins left="0" right="0" top="0.15748031496062992" bottom="0.15748031496062992" header="0.31496062992125984" footer="0.31496062992125984"/>
  <pageSetup paperSize="9" scale="29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2021-04-15T03:44:15Z</dcterms:modified>
</cp:coreProperties>
</file>