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4B81B4CD-072A-429F-9FBB-3442ED23C76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4 квартал" sheetId="1" r:id="rId1"/>
  </sheets>
  <definedNames>
    <definedName name="_xlnm.Print_Area" localSheetId="0">'4 квартал'!$A$1:$M$32</definedName>
  </definedNames>
  <calcPr calcId="191029"/>
</workbook>
</file>

<file path=xl/calcChain.xml><?xml version="1.0" encoding="utf-8"?>
<calcChain xmlns="http://schemas.openxmlformats.org/spreadsheetml/2006/main">
  <c r="I11" i="1" l="1"/>
  <c r="I25" i="1"/>
  <c r="I24" i="1"/>
  <c r="I23" i="1"/>
  <c r="I14" i="1"/>
  <c r="I15" i="1"/>
  <c r="I10" i="1"/>
  <c r="I9" i="1"/>
  <c r="I7" i="1"/>
  <c r="J7" i="1" l="1"/>
  <c r="J23" i="1"/>
</calcChain>
</file>

<file path=xl/sharedStrings.xml><?xml version="1.0" encoding="utf-8"?>
<sst xmlns="http://schemas.openxmlformats.org/spreadsheetml/2006/main" count="114" uniqueCount="41">
  <si>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</si>
  <si>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</si>
  <si>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</si>
  <si>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</si>
  <si>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</si>
  <si>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</si>
  <si>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</si>
  <si>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</si>
  <si>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</si>
  <si>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</si>
  <si>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</si>
  <si>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</si>
  <si>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</si>
  <si>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</si>
  <si>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</si>
  <si>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</si>
  <si>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</si>
  <si>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</si>
  <si>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</si>
  <si>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</si>
  <si>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</si>
  <si>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человеко-час</t>
  </si>
  <si>
    <t>струнные инструменты</t>
  </si>
  <si>
    <t>Администрации города Шарыпово</t>
  </si>
  <si>
    <t>Е.В.Рачеева</t>
  </si>
  <si>
    <t>Н.В.Карагачева</t>
  </si>
  <si>
    <t>Начальник отдела экономики и планирования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</si>
  <si>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</si>
  <si>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</si>
  <si>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</si>
  <si>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>Директор МБУДО "ДШИ п.Дубинино"</t>
  </si>
  <si>
    <t xml:space="preserve">Доля детей  ставших победителями и призерами всероссийских ,международных, региональных,краевых, зональных мероприятий </t>
  </si>
  <si>
    <t>Реализация дополнительных предпрофессиональных программ в области искусства" услуга</t>
  </si>
  <si>
    <t>Хореографическое творчество</t>
  </si>
  <si>
    <t>Струнные инструменты</t>
  </si>
  <si>
    <t>Количество человеко-часов</t>
  </si>
  <si>
    <t>Значение утвержденное в муниципальном задании на 2020 год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</si>
  <si>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4 квартал  2020 г.</t>
  </si>
  <si>
    <t xml:space="preserve">Оценка выполнения муниципального задания муниципальными учреждениями по каждому показателю за  4 квартал 2020г.  </t>
  </si>
  <si>
    <t xml:space="preserve">Фактическое значение за  4 квартал 2020г.  </t>
  </si>
  <si>
    <t>Исполнитель: Е.С. Служивая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</si>
</sst>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0" fillId="2" borderId="0" xfId="0" applyFill="1" applyBorder="1"/>
    <xf numFmtId="0" fontId="5" fillId="2" borderId="0" xfId="0" applyFont="1" applyFill="1"/>
    <xf numFmtId="2" fontId="4" fillId="2" borderId="1" xfId="0" applyNumberFormat="1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164" fontId="6" fillId="2" borderId="5" xfId="0" applyNumberFormat="1" applyFont="1" applyFill="1" applyBorder="1" applyAlignment="1">
      <alignment vertical="center"/>
    </xf>
    <xf numFmtId="0" fontId="9" fillId="2" borderId="1" xfId="0" applyFont="1" applyFill="1" applyBorder="1"/>
    <xf numFmtId="2" fontId="9" fillId="2" borderId="1" xfId="0" applyNumberFormat="1" applyFont="1" applyFill="1" applyBorder="1"/>
    <xf numFmtId="2" fontId="9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0" fillId="2" borderId="1" xfId="0" applyFont="1" applyFill="1" applyBorder="1"/>
    <xf numFmtId="2" fontId="10" fillId="2" borderId="1" xfId="0" applyNumberFormat="1" applyFont="1" applyFill="1" applyBorder="1"/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2" fontId="8" fillId="2" borderId="3" xfId="0" applyNumberFormat="1" applyFont="1" applyFill="1" applyBorder="1" applyAlignment="1">
      <alignment vertical="top"/>
    </xf>
    <xf numFmtId="2" fontId="8" fillId="2" borderId="4" xfId="0" applyNumberFormat="1" applyFont="1" applyFill="1" applyBorder="1" applyAlignment="1">
      <alignment vertical="top"/>
    </xf>
    <xf numFmtId="2" fontId="8" fillId="2" borderId="5" xfId="0" applyNumberFormat="1" applyFont="1" applyFill="1" applyBorder="1" applyAlignment="1">
      <alignment vertical="top"/>
    </xf>
    <xf numFmtId="2" fontId="9" fillId="2" borderId="3" xfId="0" applyNumberFormat="1" applyFont="1" applyFill="1" applyBorder="1" applyAlignment="1">
      <alignment horizontal="right"/>
    </xf>
    <xf numFmtId="2" fontId="9" fillId="2" borderId="4" xfId="0" applyNumberFormat="1" applyFont="1" applyFill="1" applyBorder="1" applyAlignment="1">
      <alignment horizontal="right"/>
    </xf>
    <xf numFmtId="2" fontId="9" fillId="2" borderId="5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>
      <alignment horizontal="right" vertical="top"/>
    </xf>
    <xf numFmtId="2" fontId="6" fillId="2" borderId="4" xfId="0" applyNumberFormat="1" applyFont="1" applyFill="1" applyBorder="1" applyAlignment="1">
      <alignment horizontal="right" vertical="top"/>
    </xf>
    <xf numFmtId="2" fontId="6" fillId="2" borderId="5" xfId="0" applyNumberFormat="1" applyFont="1" applyFill="1" applyBorder="1" applyAlignment="1">
      <alignment horizontal="right" vertical="top"/>
    </xf>
    <xf numFmtId="2" fontId="6" fillId="2" borderId="3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2" fontId="6" fillId="2" borderId="5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2" fontId="8" fillId="2" borderId="0" xfId="0" applyNumberFormat="1" applyFont="1" applyFill="1" applyBorder="1" applyAlignment="1">
      <alignment vertical="top"/>
    </xf>
    <xf numFmtId="0" fontId="11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wrapText="1"/>
    </xf>
    <xf numFmtId="0" fontId="11" fillId="2" borderId="0" xfId="0" applyFont="1" applyFill="1"/>
    <xf numFmtId="0" fontId="5" fillId="0" borderId="0" xfId="0" applyFont="1" applyAlignment="1">
      <alignment horizontal="left" wrapText="1"/>
    </xf>
    <xf numFmtId="0" fontId="5" fillId="2" borderId="0" xfId="0" applyFont="1" applyFill="1" applyBorder="1"/>
    <xf numFmtId="0" fontId="11" fillId="2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view="pageBreakPreview" topLeftCell="A24" zoomScaleNormal="120" zoomScaleSheetLayoutView="100" workbookViewId="0">
      <selection activeCell="J30" sqref="J30"/>
    </sheetView>
  </sheetViews>
  <sheetFormatPr defaultColWidth="9.140625" defaultRowHeight="15" x14ac:dyDescent="0.2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4.8554687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0" width="17.5703125" style="1" customWidth="1"/>
    <col min="11" max="16384" width="9.140625" style="1"/>
  </cols>
  <sheetData>
    <row r="1" spans="1:13" ht="26.25" customHeight="1" x14ac:dyDescent="0.25">
      <c r="E1" s="28" t="s">
        <v>37</v>
      </c>
      <c r="F1" s="28"/>
      <c r="G1" s="28"/>
      <c r="H1" s="28"/>
      <c r="I1" s="28"/>
      <c r="J1" s="28"/>
    </row>
    <row r="2" spans="1:13" ht="26.25" customHeight="1" x14ac:dyDescent="0.25">
      <c r="E2" s="28"/>
      <c r="F2" s="28"/>
      <c r="G2" s="28"/>
      <c r="H2" s="28"/>
      <c r="I2" s="28"/>
      <c r="J2" s="28"/>
    </row>
    <row r="3" spans="1:13" ht="26.25" customHeight="1" x14ac:dyDescent="0.25">
      <c r="E3" s="28"/>
      <c r="F3" s="28"/>
      <c r="G3" s="28"/>
      <c r="H3" s="28"/>
      <c r="I3" s="28"/>
      <c r="J3" s="28"/>
    </row>
    <row r="5" spans="1:13" ht="116.25" customHeight="1" x14ac:dyDescent="0.25">
      <c r="A5" s="16" t="s">
        <v>0</v>
      </c>
      <c r="B5" s="16" t="s">
        <v>1</v>
      </c>
      <c r="C5" s="16" t="s">
        <v>2</v>
      </c>
      <c r="D5" s="16" t="s">
        <v>3</v>
      </c>
      <c r="E5" s="17" t="s">
        <v>4</v>
      </c>
      <c r="F5" s="16" t="s">
        <v>5</v>
      </c>
      <c r="G5" s="16" t="s">
        <v>36</v>
      </c>
      <c r="H5" s="18" t="s">
        <v>39</v>
      </c>
      <c r="I5" s="16" t="s">
        <v>38</v>
      </c>
      <c r="J5" s="16" t="s">
        <v>29</v>
      </c>
      <c r="K5" s="16" t="s">
        <v>6</v>
      </c>
      <c r="L5" s="16" t="s">
        <v>7</v>
      </c>
      <c r="M5" s="16" t="s">
        <v>8</v>
      </c>
    </row>
    <row r="6" spans="1:13" ht="115.5" customHeight="1" x14ac:dyDescent="0.25">
      <c r="A6" s="25" t="s">
        <v>20</v>
      </c>
      <c r="B6" s="2" t="s">
        <v>32</v>
      </c>
      <c r="C6" s="3" t="s">
        <v>9</v>
      </c>
      <c r="D6" s="2"/>
      <c r="E6" s="19"/>
      <c r="F6" s="20"/>
      <c r="G6" s="20"/>
      <c r="H6" s="20"/>
      <c r="I6" s="20"/>
      <c r="J6" s="20"/>
      <c r="K6" s="20"/>
      <c r="L6" s="20"/>
      <c r="M6" s="21"/>
    </row>
    <row r="7" spans="1:13" ht="87" customHeight="1" x14ac:dyDescent="0.25">
      <c r="A7" s="26"/>
      <c r="B7" s="2" t="s">
        <v>33</v>
      </c>
      <c r="C7" s="10"/>
      <c r="D7" s="2" t="s">
        <v>10</v>
      </c>
      <c r="E7" s="2" t="s">
        <v>14</v>
      </c>
      <c r="F7" s="4" t="s">
        <v>12</v>
      </c>
      <c r="G7" s="4">
        <v>13.2</v>
      </c>
      <c r="H7" s="4">
        <v>13.2</v>
      </c>
      <c r="I7" s="9">
        <f>H7*100/G7</f>
        <v>100</v>
      </c>
      <c r="J7" s="38">
        <f>(I7+I8+I9+I10+I11)/5</f>
        <v>100</v>
      </c>
      <c r="K7" s="44">
        <v>0</v>
      </c>
      <c r="L7" s="11" t="s">
        <v>11</v>
      </c>
      <c r="M7" s="29">
        <v>100</v>
      </c>
    </row>
    <row r="8" spans="1:13" ht="93.6" customHeight="1" x14ac:dyDescent="0.25">
      <c r="A8" s="26"/>
      <c r="B8" s="2" t="s">
        <v>34</v>
      </c>
      <c r="C8" s="10"/>
      <c r="D8" s="2"/>
      <c r="E8" s="2" t="s">
        <v>14</v>
      </c>
      <c r="F8" s="4" t="s">
        <v>12</v>
      </c>
      <c r="G8" s="4">
        <v>1.6</v>
      </c>
      <c r="H8" s="4">
        <v>1.6</v>
      </c>
      <c r="I8" s="9">
        <v>100</v>
      </c>
      <c r="J8" s="39"/>
      <c r="K8" s="45"/>
      <c r="L8" s="11" t="s">
        <v>11</v>
      </c>
      <c r="M8" s="30"/>
    </row>
    <row r="9" spans="1:13" ht="89.45" customHeight="1" x14ac:dyDescent="0.25">
      <c r="A9" s="26"/>
      <c r="B9" s="3" t="s">
        <v>16</v>
      </c>
      <c r="C9" s="10"/>
      <c r="D9" s="2" t="s">
        <v>10</v>
      </c>
      <c r="E9" s="2" t="s">
        <v>14</v>
      </c>
      <c r="F9" s="4" t="s">
        <v>12</v>
      </c>
      <c r="G9" s="4">
        <v>32.6</v>
      </c>
      <c r="H9" s="4">
        <v>32.6</v>
      </c>
      <c r="I9" s="9">
        <f>H9*100/G9</f>
        <v>100</v>
      </c>
      <c r="J9" s="39"/>
      <c r="K9" s="45"/>
      <c r="L9" s="11" t="s">
        <v>11</v>
      </c>
      <c r="M9" s="30"/>
    </row>
    <row r="10" spans="1:13" ht="93.6" customHeight="1" x14ac:dyDescent="0.25">
      <c r="A10" s="26"/>
      <c r="B10" s="3" t="s">
        <v>15</v>
      </c>
      <c r="C10" s="10"/>
      <c r="D10" s="2" t="s">
        <v>10</v>
      </c>
      <c r="E10" s="2" t="s">
        <v>14</v>
      </c>
      <c r="F10" s="4" t="s">
        <v>12</v>
      </c>
      <c r="G10" s="4">
        <v>6.8</v>
      </c>
      <c r="H10" s="4">
        <v>6.8</v>
      </c>
      <c r="I10" s="9">
        <f>H10*100/G10</f>
        <v>100</v>
      </c>
      <c r="J10" s="39"/>
      <c r="K10" s="45"/>
      <c r="L10" s="11" t="s">
        <v>11</v>
      </c>
      <c r="M10" s="30"/>
    </row>
    <row r="11" spans="1:13" ht="90" customHeight="1" x14ac:dyDescent="0.25">
      <c r="A11" s="26"/>
      <c r="B11" s="2" t="s">
        <v>28</v>
      </c>
      <c r="C11" s="10"/>
      <c r="D11" s="2"/>
      <c r="E11" s="2" t="s">
        <v>14</v>
      </c>
      <c r="F11" s="4" t="s">
        <v>12</v>
      </c>
      <c r="G11" s="4">
        <v>3.2</v>
      </c>
      <c r="H11" s="4">
        <v>3.2</v>
      </c>
      <c r="I11" s="9">
        <f>H11*100/G11</f>
        <v>100</v>
      </c>
      <c r="J11" s="40"/>
      <c r="K11" s="46"/>
      <c r="L11" s="11" t="s">
        <v>11</v>
      </c>
      <c r="M11" s="30"/>
    </row>
    <row r="12" spans="1:13" ht="117.6" customHeight="1" x14ac:dyDescent="0.25">
      <c r="A12" s="26"/>
      <c r="B12" s="2" t="s">
        <v>28</v>
      </c>
      <c r="C12" s="10"/>
      <c r="D12" s="2"/>
      <c r="E12" s="2" t="s">
        <v>31</v>
      </c>
      <c r="F12" s="4" t="s">
        <v>12</v>
      </c>
      <c r="G12" s="4">
        <v>1</v>
      </c>
      <c r="H12" s="4">
        <v>1</v>
      </c>
      <c r="I12" s="4">
        <v>100</v>
      </c>
      <c r="J12" s="41">
        <v>100</v>
      </c>
      <c r="K12" s="47">
        <v>0</v>
      </c>
      <c r="L12" s="11" t="s">
        <v>11</v>
      </c>
      <c r="M12" s="30"/>
    </row>
    <row r="13" spans="1:13" ht="115.15" customHeight="1" x14ac:dyDescent="0.25">
      <c r="A13" s="26"/>
      <c r="B13" s="22" t="s">
        <v>22</v>
      </c>
      <c r="C13" s="10"/>
      <c r="D13" s="2"/>
      <c r="E13" s="2" t="s">
        <v>31</v>
      </c>
      <c r="F13" s="4" t="s">
        <v>12</v>
      </c>
      <c r="G13" s="4">
        <v>0</v>
      </c>
      <c r="H13" s="4">
        <v>0</v>
      </c>
      <c r="I13" s="4">
        <v>0</v>
      </c>
      <c r="J13" s="42"/>
      <c r="K13" s="48"/>
      <c r="L13" s="11" t="s">
        <v>11</v>
      </c>
      <c r="M13" s="30"/>
    </row>
    <row r="14" spans="1:13" ht="111.75" customHeight="1" x14ac:dyDescent="0.25">
      <c r="A14" s="26"/>
      <c r="B14" s="2" t="s">
        <v>33</v>
      </c>
      <c r="C14" s="10"/>
      <c r="D14" s="2" t="s">
        <v>10</v>
      </c>
      <c r="E14" s="2" t="s">
        <v>31</v>
      </c>
      <c r="F14" s="4" t="s">
        <v>12</v>
      </c>
      <c r="G14" s="4">
        <v>8.6999999999999993</v>
      </c>
      <c r="H14" s="4">
        <v>8.6999999999999993</v>
      </c>
      <c r="I14" s="9">
        <f t="shared" ref="I14:I15" si="0">H14*100/G14</f>
        <v>100</v>
      </c>
      <c r="J14" s="42"/>
      <c r="K14" s="48"/>
      <c r="L14" s="11" t="s">
        <v>11</v>
      </c>
      <c r="M14" s="30"/>
    </row>
    <row r="15" spans="1:13" ht="114" customHeight="1" x14ac:dyDescent="0.25">
      <c r="A15" s="26"/>
      <c r="B15" s="3" t="s">
        <v>16</v>
      </c>
      <c r="C15" s="10"/>
      <c r="D15" s="2" t="s">
        <v>10</v>
      </c>
      <c r="E15" s="2" t="s">
        <v>31</v>
      </c>
      <c r="F15" s="4" t="s">
        <v>12</v>
      </c>
      <c r="G15" s="4">
        <v>5</v>
      </c>
      <c r="H15" s="4">
        <v>5</v>
      </c>
      <c r="I15" s="9">
        <f t="shared" si="0"/>
        <v>100</v>
      </c>
      <c r="J15" s="42"/>
      <c r="K15" s="48"/>
      <c r="L15" s="11" t="s">
        <v>11</v>
      </c>
      <c r="M15" s="30"/>
    </row>
    <row r="16" spans="1:13" ht="117" customHeight="1" x14ac:dyDescent="0.25">
      <c r="A16" s="26"/>
      <c r="B16" s="3" t="s">
        <v>15</v>
      </c>
      <c r="C16" s="10"/>
      <c r="D16" s="2" t="s">
        <v>10</v>
      </c>
      <c r="E16" s="2" t="s">
        <v>31</v>
      </c>
      <c r="F16" s="4" t="s">
        <v>12</v>
      </c>
      <c r="G16" s="4">
        <v>7.1</v>
      </c>
      <c r="H16" s="4">
        <v>7.1</v>
      </c>
      <c r="I16" s="4">
        <v>100</v>
      </c>
      <c r="J16" s="43"/>
      <c r="K16" s="49"/>
      <c r="L16" s="11" t="s">
        <v>11</v>
      </c>
      <c r="M16" s="30"/>
    </row>
    <row r="17" spans="1:13" ht="112.9" customHeight="1" x14ac:dyDescent="0.25">
      <c r="A17" s="26"/>
      <c r="B17" s="10"/>
      <c r="C17" s="10"/>
      <c r="D17" s="2" t="s">
        <v>10</v>
      </c>
      <c r="E17" s="2" t="s">
        <v>27</v>
      </c>
      <c r="F17" s="4" t="s">
        <v>12</v>
      </c>
      <c r="G17" s="4">
        <v>100</v>
      </c>
      <c r="H17" s="4">
        <v>100</v>
      </c>
      <c r="I17" s="9">
        <v>100</v>
      </c>
      <c r="J17" s="12">
        <v>100</v>
      </c>
      <c r="K17" s="10">
        <v>0</v>
      </c>
      <c r="L17" s="11" t="s">
        <v>11</v>
      </c>
      <c r="M17" s="30"/>
    </row>
    <row r="18" spans="1:13" ht="45.75" customHeight="1" x14ac:dyDescent="0.25">
      <c r="A18" s="26"/>
      <c r="B18" s="2" t="s">
        <v>34</v>
      </c>
      <c r="C18" s="10"/>
      <c r="D18" s="2" t="s">
        <v>13</v>
      </c>
      <c r="E18" s="2" t="s">
        <v>35</v>
      </c>
      <c r="F18" s="5" t="s">
        <v>21</v>
      </c>
      <c r="G18" s="4">
        <v>1226</v>
      </c>
      <c r="H18" s="23">
        <v>1226</v>
      </c>
      <c r="I18" s="24">
        <v>100</v>
      </c>
      <c r="J18" s="32">
        <v>100</v>
      </c>
      <c r="K18" s="44">
        <v>0</v>
      </c>
      <c r="L18" s="11" t="s">
        <v>11</v>
      </c>
      <c r="M18" s="30"/>
    </row>
    <row r="19" spans="1:13" ht="39" x14ac:dyDescent="0.25">
      <c r="A19" s="26"/>
      <c r="B19" s="2" t="s">
        <v>33</v>
      </c>
      <c r="C19" s="10"/>
      <c r="D19" s="2" t="s">
        <v>13</v>
      </c>
      <c r="E19" s="2" t="s">
        <v>35</v>
      </c>
      <c r="F19" s="5" t="s">
        <v>21</v>
      </c>
      <c r="G19" s="4">
        <v>10260</v>
      </c>
      <c r="H19" s="23">
        <v>10260</v>
      </c>
      <c r="I19" s="24">
        <v>100</v>
      </c>
      <c r="J19" s="33"/>
      <c r="K19" s="45"/>
      <c r="L19" s="11" t="s">
        <v>11</v>
      </c>
      <c r="M19" s="30"/>
    </row>
    <row r="20" spans="1:13" ht="36.75" x14ac:dyDescent="0.25">
      <c r="A20" s="26"/>
      <c r="B20" s="3" t="s">
        <v>16</v>
      </c>
      <c r="C20" s="10"/>
      <c r="D20" s="2" t="s">
        <v>13</v>
      </c>
      <c r="E20" s="2" t="s">
        <v>35</v>
      </c>
      <c r="F20" s="5" t="s">
        <v>21</v>
      </c>
      <c r="G20" s="4">
        <v>24545</v>
      </c>
      <c r="H20" s="23">
        <v>24545</v>
      </c>
      <c r="I20" s="24">
        <v>100</v>
      </c>
      <c r="J20" s="33"/>
      <c r="K20" s="45"/>
      <c r="L20" s="11" t="s">
        <v>11</v>
      </c>
      <c r="M20" s="30"/>
    </row>
    <row r="21" spans="1:13" ht="39" x14ac:dyDescent="0.25">
      <c r="A21" s="26"/>
      <c r="B21" s="2" t="s">
        <v>28</v>
      </c>
      <c r="C21" s="10"/>
      <c r="D21" s="2"/>
      <c r="E21" s="2" t="s">
        <v>35</v>
      </c>
      <c r="F21" s="5" t="s">
        <v>21</v>
      </c>
      <c r="G21" s="4">
        <v>2354</v>
      </c>
      <c r="H21" s="23">
        <v>2354</v>
      </c>
      <c r="I21" s="24">
        <v>100</v>
      </c>
      <c r="J21" s="33"/>
      <c r="K21" s="45"/>
      <c r="L21" s="11"/>
      <c r="M21" s="30"/>
    </row>
    <row r="22" spans="1:13" ht="36.75" x14ac:dyDescent="0.25">
      <c r="A22" s="26"/>
      <c r="B22" s="3" t="s">
        <v>15</v>
      </c>
      <c r="C22" s="10"/>
      <c r="D22" s="2" t="s">
        <v>13</v>
      </c>
      <c r="E22" s="2" t="s">
        <v>35</v>
      </c>
      <c r="F22" s="5" t="s">
        <v>21</v>
      </c>
      <c r="G22" s="4">
        <v>3794.5</v>
      </c>
      <c r="H22" s="23">
        <v>3794.5</v>
      </c>
      <c r="I22" s="24">
        <v>100</v>
      </c>
      <c r="J22" s="34"/>
      <c r="K22" s="46"/>
      <c r="L22" s="11" t="s">
        <v>11</v>
      </c>
      <c r="M22" s="30"/>
    </row>
    <row r="23" spans="1:13" ht="93.6" customHeight="1" x14ac:dyDescent="0.25">
      <c r="A23" s="26"/>
      <c r="B23" s="25" t="s">
        <v>19</v>
      </c>
      <c r="C23" s="10" t="s">
        <v>9</v>
      </c>
      <c r="D23" s="2" t="s">
        <v>10</v>
      </c>
      <c r="E23" s="2" t="s">
        <v>14</v>
      </c>
      <c r="F23" s="4" t="s">
        <v>12</v>
      </c>
      <c r="G23" s="4">
        <v>41</v>
      </c>
      <c r="H23" s="4">
        <v>41</v>
      </c>
      <c r="I23" s="9">
        <f t="shared" ref="I23:I25" si="1">H23*100/G23</f>
        <v>100</v>
      </c>
      <c r="J23" s="35">
        <f>(I23+I24+I25)/3</f>
        <v>100</v>
      </c>
      <c r="K23" s="10">
        <v>0</v>
      </c>
      <c r="L23" s="11" t="s">
        <v>11</v>
      </c>
      <c r="M23" s="30"/>
    </row>
    <row r="24" spans="1:13" ht="92.45" customHeight="1" x14ac:dyDescent="0.25">
      <c r="A24" s="26"/>
      <c r="B24" s="26"/>
      <c r="C24" s="10"/>
      <c r="D24" s="2" t="s">
        <v>10</v>
      </c>
      <c r="E24" s="2" t="s">
        <v>17</v>
      </c>
      <c r="F24" s="4" t="s">
        <v>12</v>
      </c>
      <c r="G24" s="4">
        <v>8.6999999999999993</v>
      </c>
      <c r="H24" s="4">
        <v>8.6999999999999993</v>
      </c>
      <c r="I24" s="9">
        <f t="shared" si="1"/>
        <v>100</v>
      </c>
      <c r="J24" s="36"/>
      <c r="K24" s="10">
        <v>0</v>
      </c>
      <c r="L24" s="11" t="s">
        <v>11</v>
      </c>
      <c r="M24" s="30"/>
    </row>
    <row r="25" spans="1:13" ht="117" customHeight="1" x14ac:dyDescent="0.25">
      <c r="A25" s="26"/>
      <c r="B25" s="26"/>
      <c r="C25" s="10"/>
      <c r="D25" s="2" t="s">
        <v>10</v>
      </c>
      <c r="E25" s="2" t="s">
        <v>18</v>
      </c>
      <c r="F25" s="4" t="s">
        <v>12</v>
      </c>
      <c r="G25" s="4">
        <v>100</v>
      </c>
      <c r="H25" s="4">
        <v>100</v>
      </c>
      <c r="I25" s="9">
        <f t="shared" si="1"/>
        <v>100</v>
      </c>
      <c r="J25" s="37"/>
      <c r="K25" s="10">
        <v>0</v>
      </c>
      <c r="L25" s="11" t="s">
        <v>11</v>
      </c>
      <c r="M25" s="30"/>
    </row>
    <row r="26" spans="1:13" ht="41.25" customHeight="1" x14ac:dyDescent="0.25">
      <c r="A26" s="26"/>
      <c r="B26" s="27"/>
      <c r="C26" s="10"/>
      <c r="D26" s="2" t="s">
        <v>13</v>
      </c>
      <c r="E26" s="2" t="s">
        <v>35</v>
      </c>
      <c r="F26" s="5" t="s">
        <v>21</v>
      </c>
      <c r="G26" s="4">
        <v>18558</v>
      </c>
      <c r="H26" s="13">
        <v>18558</v>
      </c>
      <c r="I26" s="14">
        <v>100</v>
      </c>
      <c r="J26" s="15">
        <v>100</v>
      </c>
      <c r="K26" s="10">
        <v>0</v>
      </c>
      <c r="L26" s="11" t="s">
        <v>11</v>
      </c>
      <c r="M26" s="31"/>
    </row>
    <row r="27" spans="1:13" ht="15.75" customHeight="1" x14ac:dyDescent="0.25">
      <c r="A27" s="52" t="s">
        <v>40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0"/>
      <c r="M27" s="51"/>
    </row>
    <row r="28" spans="1:13" ht="15.75" x14ac:dyDescent="0.25">
      <c r="A28" s="56"/>
      <c r="B28" s="53"/>
      <c r="C28" s="56"/>
      <c r="D28" s="53"/>
      <c r="E28" s="53"/>
      <c r="F28" s="57"/>
      <c r="G28" s="57"/>
      <c r="H28" s="57"/>
      <c r="I28" s="57"/>
      <c r="J28" s="57"/>
      <c r="K28" s="56"/>
      <c r="L28" s="6"/>
      <c r="M28" s="7"/>
    </row>
    <row r="29" spans="1:13" ht="15.75" x14ac:dyDescent="0.25">
      <c r="A29" s="8" t="s">
        <v>30</v>
      </c>
      <c r="B29" s="8"/>
      <c r="C29" s="8"/>
      <c r="D29" s="8"/>
      <c r="E29" s="8"/>
      <c r="F29" s="8"/>
      <c r="G29" s="8"/>
      <c r="H29" s="8"/>
      <c r="I29" s="54" t="s">
        <v>25</v>
      </c>
      <c r="J29" s="54"/>
      <c r="K29" s="8"/>
    </row>
    <row r="30" spans="1:13" ht="15.7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3" ht="15.75" x14ac:dyDescent="0.25">
      <c r="A31" s="8" t="s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3" ht="15.75" x14ac:dyDescent="0.25">
      <c r="A32" s="8" t="s">
        <v>23</v>
      </c>
      <c r="B32" s="8"/>
      <c r="C32" s="8"/>
      <c r="D32" s="8"/>
      <c r="E32" s="8"/>
      <c r="F32" s="8"/>
      <c r="G32" s="8"/>
      <c r="H32" s="8"/>
      <c r="I32" s="8" t="s">
        <v>24</v>
      </c>
      <c r="J32" s="8"/>
      <c r="K32" s="8"/>
    </row>
  </sheetData>
  <mergeCells count="12">
    <mergeCell ref="A27:K27"/>
    <mergeCell ref="A6:A26"/>
    <mergeCell ref="B23:B26"/>
    <mergeCell ref="E1:J3"/>
    <mergeCell ref="M7:M26"/>
    <mergeCell ref="J18:J22"/>
    <mergeCell ref="J23:J25"/>
    <mergeCell ref="J7:J11"/>
    <mergeCell ref="J12:J16"/>
    <mergeCell ref="K7:K11"/>
    <mergeCell ref="K12:K16"/>
    <mergeCell ref="K18:K22"/>
  </mergeCells>
  <pageMargins left="0.39370078740157483" right="0.70866141732283472" top="0" bottom="0.39370078740157483" header="0.31496062992125984" footer="0"/>
  <pageSetup paperSize="9" scale="65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2021-01-25T02:50:41Z</dcterms:modified>
</cp:coreProperties>
</file>