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I25" i="1"/>
  <c r="I23"/>
  <c r="I15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<sst xmlns="http://schemas.openxmlformats.org/spreadsheetml/2006/main" count="125" uniqueCount="42">
  <si>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</si>
  <si>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</si>
  <si>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</si>
  <si>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</si>
  <si>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</si>
  <si>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</si>
  <si>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</si>
  <si>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</si>
  <si>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</si>
  <si>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</si>
  <si>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</si>
  <si>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</si>
  <si>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</si>
  <si>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</si>
  <si>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</si>
  <si>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</si>
  <si>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</si>
  <si>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</si>
  <si>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</si>
  <si>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</si>
  <si>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</si>
  <si>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</si>
  <si>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</si>
  <si>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</si>
  <si>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</si>
  <si>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</si>
  <si>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</si>
  <si>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</si>
  <si>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</si>
  <si>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</si>
  <si>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</si>
  <si>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</si>
  <si>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</si>
  <si>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</si>
  <si>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</si>
  <si>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</si>
  <si>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</si>
  <si>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</si>
  <si>
    <t>Значение утвержденное в муниципальном задании на  2020 год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</si>
  <si>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3 квартал 2020г.</t>
  </si>
  <si>
    <t xml:space="preserve">Фактическое значение за 3 квартал 2020г. </t>
  </si>
  <si>
    <t>Оценка выполнения муниципального задания муниципальными учреждениями по каждому показателю за 3 квартал 2020 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</si>
</sst>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/>
    <xf numFmtId="0" fontId="5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0" applyNumberFormat="1" applyFont="1" applyFill="1" applyBorder="1"/>
    <xf numFmtId="2" fontId="4" fillId="2" borderId="1" xfId="0" applyNumberFormat="1" applyFont="1" applyFill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2" fontId="4" fillId="2" borderId="5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 vertical="top"/>
    </xf>
    <xf numFmtId="2" fontId="4" fillId="2" borderId="4" xfId="0" applyNumberFormat="1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vertical="top"/>
    </xf>
    <xf numFmtId="2" fontId="2" fillId="2" borderId="5" xfId="0" applyNumberFormat="1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0" fontId="1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wrapText="1"/>
    </xf>
    <xf numFmtId="0" fontId="3" fillId="2" borderId="0" xfId="0" applyFont="1" applyFill="1"/>
    <xf numFmtId="0" fontId="13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A21" zoomScaleNormal="100" workbookViewId="0">
      <selection activeCell="P22" sqref="P22"/>
    </sheetView>
  </sheetViews>
  <sheetFormatPr defaultRowHeight="15"/>
  <cols>
    <col min="1" max="2" width="9.140625" style="53"/>
    <col min="3" max="3" width="9" style="53" customWidth="1"/>
    <col min="4" max="4" width="9.140625" style="53" hidden="1" customWidth="1"/>
    <col min="5" max="5" width="10.5703125" style="53" customWidth="1"/>
    <col min="6" max="6" width="9.140625" style="53"/>
    <col min="7" max="7" width="11" style="53" customWidth="1"/>
    <col min="8" max="8" width="10.5703125" style="53" customWidth="1"/>
    <col min="9" max="9" width="13.5703125" style="53" customWidth="1"/>
    <col min="10" max="10" width="12.42578125" style="53" customWidth="1"/>
    <col min="11" max="11" width="20.7109375" style="53" customWidth="1"/>
    <col min="12" max="12" width="14.140625" style="53" customWidth="1"/>
    <col min="13" max="13" width="12.85546875" style="53" customWidth="1"/>
    <col min="14" max="16384" width="9.140625" style="53"/>
  </cols>
  <sheetData>
    <row r="1" spans="1:13" ht="15" customHeight="1">
      <c r="L1" s="54"/>
    </row>
    <row r="2" spans="1:13" ht="18.75" hidden="1">
      <c r="L2" s="54"/>
    </row>
    <row r="3" spans="1:13" ht="1.5" hidden="1" customHeight="1">
      <c r="L3" s="54"/>
    </row>
    <row r="4" spans="1:13" ht="18.75" hidden="1">
      <c r="L4" s="54"/>
    </row>
    <row r="5" spans="1:13" ht="6.75" hidden="1" customHeight="1">
      <c r="L5" s="55"/>
    </row>
    <row r="6" spans="1:13" ht="15.75" hidden="1">
      <c r="L6" s="1"/>
    </row>
    <row r="7" spans="1:13" ht="15.75" hidden="1">
      <c r="L7" s="1"/>
    </row>
    <row r="8" spans="1:13" ht="27.75" customHeight="1">
      <c r="E8" s="56" t="s">
        <v>39</v>
      </c>
      <c r="F8" s="56"/>
      <c r="G8" s="56"/>
      <c r="H8" s="56"/>
      <c r="I8" s="56"/>
      <c r="J8" s="56"/>
    </row>
    <row r="9" spans="1:13" ht="27.75" customHeight="1">
      <c r="E9" s="56"/>
      <c r="F9" s="56"/>
      <c r="G9" s="56"/>
      <c r="H9" s="56"/>
      <c r="I9" s="56"/>
      <c r="J9" s="56"/>
    </row>
    <row r="10" spans="1:13" ht="46.5" customHeight="1">
      <c r="E10" s="56"/>
      <c r="F10" s="56"/>
      <c r="G10" s="56"/>
      <c r="H10" s="56"/>
      <c r="I10" s="56"/>
      <c r="J10" s="56"/>
    </row>
    <row r="12" spans="1:13" ht="165.75">
      <c r="A12" s="57" t="s">
        <v>0</v>
      </c>
      <c r="B12" s="57" t="s">
        <v>1</v>
      </c>
      <c r="C12" s="57" t="s">
        <v>2</v>
      </c>
      <c r="D12" s="57" t="s">
        <v>3</v>
      </c>
      <c r="E12" s="58" t="s">
        <v>4</v>
      </c>
      <c r="F12" s="57" t="s">
        <v>5</v>
      </c>
      <c r="G12" s="57" t="s">
        <v>38</v>
      </c>
      <c r="H12" s="57" t="s">
        <v>40</v>
      </c>
      <c r="I12" s="59" t="s">
        <v>41</v>
      </c>
      <c r="J12" s="57" t="s">
        <v>6</v>
      </c>
      <c r="K12" s="57" t="s">
        <v>7</v>
      </c>
      <c r="L12" s="57" t="s">
        <v>8</v>
      </c>
      <c r="M12" s="57" t="s">
        <v>9</v>
      </c>
    </row>
    <row r="13" spans="1:13" ht="108.75">
      <c r="A13" s="35" t="s">
        <v>15</v>
      </c>
      <c r="B13" s="2" t="s">
        <v>16</v>
      </c>
      <c r="C13" s="3" t="s">
        <v>10</v>
      </c>
      <c r="D13" s="2"/>
      <c r="E13" s="2"/>
      <c r="F13" s="4"/>
      <c r="G13" s="4"/>
      <c r="H13" s="4"/>
      <c r="I13" s="4"/>
      <c r="J13" s="29">
        <f>(I19+I18+I17+I16+I15+I14)/6</f>
        <v>100</v>
      </c>
      <c r="K13" s="4"/>
      <c r="L13" s="4"/>
      <c r="M13" s="32">
        <v>88.88</v>
      </c>
    </row>
    <row r="14" spans="1:13" ht="144.75">
      <c r="A14" s="36"/>
      <c r="B14" s="42" t="s">
        <v>17</v>
      </c>
      <c r="C14" s="43"/>
      <c r="D14" s="2" t="s">
        <v>11</v>
      </c>
      <c r="E14" s="14" t="s">
        <v>18</v>
      </c>
      <c r="F14" s="3" t="s">
        <v>13</v>
      </c>
      <c r="G14" s="4">
        <v>2.8</v>
      </c>
      <c r="H14" s="15">
        <v>2.8</v>
      </c>
      <c r="I14" s="16">
        <f>H14*100/G14</f>
        <v>100</v>
      </c>
      <c r="J14" s="30"/>
      <c r="K14" s="19">
        <v>0</v>
      </c>
      <c r="L14" s="2" t="s">
        <v>12</v>
      </c>
      <c r="M14" s="33"/>
    </row>
    <row r="15" spans="1:13" ht="132.75">
      <c r="A15" s="36"/>
      <c r="B15" s="42" t="s">
        <v>19</v>
      </c>
      <c r="C15" s="43"/>
      <c r="D15" s="2" t="s">
        <v>11</v>
      </c>
      <c r="E15" s="2" t="s">
        <v>18</v>
      </c>
      <c r="F15" s="4" t="s">
        <v>13</v>
      </c>
      <c r="G15" s="4">
        <v>6.6</v>
      </c>
      <c r="H15" s="4">
        <v>6.6</v>
      </c>
      <c r="I15" s="16">
        <f>H15*100/G15</f>
        <v>100</v>
      </c>
      <c r="J15" s="30"/>
      <c r="K15" s="20"/>
      <c r="L15" s="23" t="s">
        <v>12</v>
      </c>
      <c r="M15" s="33"/>
    </row>
    <row r="16" spans="1:13" ht="132.75">
      <c r="A16" s="36"/>
      <c r="B16" s="50" t="s">
        <v>20</v>
      </c>
      <c r="C16" s="51"/>
      <c r="D16" s="2" t="s">
        <v>11</v>
      </c>
      <c r="E16" s="2" t="s">
        <v>18</v>
      </c>
      <c r="F16" s="4" t="s">
        <v>13</v>
      </c>
      <c r="G16" s="4">
        <v>3.6</v>
      </c>
      <c r="H16" s="4">
        <v>3.6</v>
      </c>
      <c r="I16" s="16">
        <v>100</v>
      </c>
      <c r="J16" s="30"/>
      <c r="K16" s="20"/>
      <c r="L16" s="24"/>
      <c r="M16" s="33"/>
    </row>
    <row r="17" spans="1:13" ht="132.75">
      <c r="A17" s="36"/>
      <c r="B17" s="42" t="s">
        <v>34</v>
      </c>
      <c r="C17" s="43"/>
      <c r="D17" s="2" t="s">
        <v>11</v>
      </c>
      <c r="E17" s="2" t="s">
        <v>18</v>
      </c>
      <c r="F17" s="4" t="s">
        <v>13</v>
      </c>
      <c r="G17" s="4">
        <v>12.2</v>
      </c>
      <c r="H17" s="4">
        <v>12.2</v>
      </c>
      <c r="I17" s="16">
        <f t="shared" ref="I17:I22" si="0">H17*100/G17</f>
        <v>100</v>
      </c>
      <c r="J17" s="30"/>
      <c r="K17" s="20"/>
      <c r="L17" s="24"/>
      <c r="M17" s="33"/>
    </row>
    <row r="18" spans="1:13" ht="132.75">
      <c r="A18" s="36"/>
      <c r="B18" s="50" t="s">
        <v>21</v>
      </c>
      <c r="C18" s="51"/>
      <c r="D18" s="2" t="s">
        <v>11</v>
      </c>
      <c r="E18" s="2" t="s">
        <v>18</v>
      </c>
      <c r="F18" s="4" t="s">
        <v>13</v>
      </c>
      <c r="G18" s="4">
        <v>19.2</v>
      </c>
      <c r="H18" s="4">
        <v>19.2</v>
      </c>
      <c r="I18" s="16">
        <f t="shared" si="0"/>
        <v>100</v>
      </c>
      <c r="J18" s="30"/>
      <c r="K18" s="20"/>
      <c r="L18" s="24"/>
      <c r="M18" s="33"/>
    </row>
    <row r="19" spans="1:13" ht="132.75">
      <c r="A19" s="36"/>
      <c r="B19" s="42" t="s">
        <v>35</v>
      </c>
      <c r="C19" s="43"/>
      <c r="D19" s="2" t="s">
        <v>11</v>
      </c>
      <c r="E19" s="2" t="s">
        <v>18</v>
      </c>
      <c r="F19" s="4" t="s">
        <v>13</v>
      </c>
      <c r="G19" s="4">
        <v>36.6</v>
      </c>
      <c r="H19" s="4">
        <v>36.6</v>
      </c>
      <c r="I19" s="16">
        <v>100</v>
      </c>
      <c r="J19" s="31"/>
      <c r="K19" s="21"/>
      <c r="L19" s="25"/>
      <c r="M19" s="33"/>
    </row>
    <row r="20" spans="1:13" ht="132.75">
      <c r="A20" s="36"/>
      <c r="B20" s="42" t="s">
        <v>17</v>
      </c>
      <c r="C20" s="43"/>
      <c r="D20" s="2" t="s">
        <v>11</v>
      </c>
      <c r="E20" s="14" t="s">
        <v>33</v>
      </c>
      <c r="F20" s="4" t="s">
        <v>13</v>
      </c>
      <c r="G20" s="4">
        <v>28.6</v>
      </c>
      <c r="H20" s="4">
        <v>28.6</v>
      </c>
      <c r="I20" s="16">
        <v>100</v>
      </c>
      <c r="J20" s="29">
        <v>83.33</v>
      </c>
      <c r="K20" s="23">
        <v>0</v>
      </c>
      <c r="L20" s="2" t="s">
        <v>12</v>
      </c>
      <c r="M20" s="33"/>
    </row>
    <row r="21" spans="1:13" ht="120.75">
      <c r="A21" s="36"/>
      <c r="B21" s="42" t="s">
        <v>19</v>
      </c>
      <c r="C21" s="43"/>
      <c r="D21" s="2" t="s">
        <v>11</v>
      </c>
      <c r="E21" s="2" t="s">
        <v>33</v>
      </c>
      <c r="F21" s="4" t="s">
        <v>13</v>
      </c>
      <c r="G21" s="4">
        <v>24.2</v>
      </c>
      <c r="H21" s="4">
        <v>24.2</v>
      </c>
      <c r="I21" s="16">
        <v>100</v>
      </c>
      <c r="J21" s="30"/>
      <c r="K21" s="24"/>
      <c r="L21" s="2" t="s">
        <v>12</v>
      </c>
      <c r="M21" s="33"/>
    </row>
    <row r="22" spans="1:13" ht="120.75">
      <c r="A22" s="36"/>
      <c r="B22" s="50" t="s">
        <v>20</v>
      </c>
      <c r="C22" s="51"/>
      <c r="D22" s="2" t="s">
        <v>11</v>
      </c>
      <c r="E22" s="2" t="s">
        <v>33</v>
      </c>
      <c r="F22" s="4" t="s">
        <v>13</v>
      </c>
      <c r="G22" s="4">
        <v>27.8</v>
      </c>
      <c r="H22" s="60">
        <v>27.8</v>
      </c>
      <c r="I22" s="16">
        <f t="shared" si="0"/>
        <v>100</v>
      </c>
      <c r="J22" s="30"/>
      <c r="K22" s="24"/>
      <c r="L22" s="2" t="s">
        <v>12</v>
      </c>
      <c r="M22" s="33"/>
    </row>
    <row r="23" spans="1:13" ht="120.75">
      <c r="A23" s="36"/>
      <c r="B23" s="42" t="s">
        <v>34</v>
      </c>
      <c r="C23" s="43"/>
      <c r="D23" s="2" t="s">
        <v>11</v>
      </c>
      <c r="E23" s="2" t="s">
        <v>33</v>
      </c>
      <c r="F23" s="4" t="s">
        <v>13</v>
      </c>
      <c r="G23" s="4">
        <v>29.5</v>
      </c>
      <c r="H23" s="60">
        <v>29.5</v>
      </c>
      <c r="I23" s="16">
        <f>H23*100/G23</f>
        <v>100</v>
      </c>
      <c r="J23" s="30"/>
      <c r="K23" s="24"/>
      <c r="L23" s="2" t="s">
        <v>12</v>
      </c>
      <c r="M23" s="33"/>
    </row>
    <row r="24" spans="1:13" ht="120.75">
      <c r="A24" s="36"/>
      <c r="B24" s="50" t="s">
        <v>21</v>
      </c>
      <c r="C24" s="51"/>
      <c r="D24" s="2" t="s">
        <v>11</v>
      </c>
      <c r="E24" s="2" t="s">
        <v>33</v>
      </c>
      <c r="F24" s="4" t="s">
        <v>13</v>
      </c>
      <c r="G24" s="4">
        <v>12.5</v>
      </c>
      <c r="H24" s="4">
        <v>0</v>
      </c>
      <c r="I24" s="15">
        <v>0</v>
      </c>
      <c r="J24" s="30"/>
      <c r="K24" s="24"/>
      <c r="L24" s="2" t="s">
        <v>12</v>
      </c>
      <c r="M24" s="33"/>
    </row>
    <row r="25" spans="1:13" ht="119.25" customHeight="1">
      <c r="A25" s="36"/>
      <c r="B25" s="42" t="s">
        <v>35</v>
      </c>
      <c r="C25" s="43"/>
      <c r="D25" s="2" t="s">
        <v>11</v>
      </c>
      <c r="E25" s="2" t="s">
        <v>33</v>
      </c>
      <c r="F25" s="4" t="s">
        <v>13</v>
      </c>
      <c r="G25" s="4">
        <v>8.1999999999999993</v>
      </c>
      <c r="H25" s="4">
        <v>8.1999999999999993</v>
      </c>
      <c r="I25" s="17">
        <f>H25*100/G25</f>
        <v>100</v>
      </c>
      <c r="J25" s="31"/>
      <c r="K25" s="25"/>
      <c r="L25" s="2" t="s">
        <v>12</v>
      </c>
      <c r="M25" s="33"/>
    </row>
    <row r="26" spans="1:13" ht="156.75">
      <c r="A26" s="36"/>
      <c r="B26" s="40"/>
      <c r="C26" s="41"/>
      <c r="D26" s="2" t="s">
        <v>11</v>
      </c>
      <c r="E26" s="2" t="s">
        <v>32</v>
      </c>
      <c r="F26" s="4" t="s">
        <v>13</v>
      </c>
      <c r="G26" s="4">
        <v>100</v>
      </c>
      <c r="H26" s="4">
        <v>100</v>
      </c>
      <c r="I26" s="4">
        <v>100</v>
      </c>
      <c r="J26" s="22">
        <v>100</v>
      </c>
      <c r="K26" s="4"/>
      <c r="L26" s="2" t="s">
        <v>12</v>
      </c>
      <c r="M26" s="33"/>
    </row>
    <row r="27" spans="1:13" ht="36.75">
      <c r="A27" s="36"/>
      <c r="B27" s="2" t="s">
        <v>17</v>
      </c>
      <c r="C27" s="4"/>
      <c r="D27" s="2" t="s">
        <v>14</v>
      </c>
      <c r="E27" s="2" t="s">
        <v>37</v>
      </c>
      <c r="F27" s="2" t="s">
        <v>24</v>
      </c>
      <c r="G27" s="4">
        <v>3176</v>
      </c>
      <c r="H27" s="4">
        <v>2382</v>
      </c>
      <c r="I27" s="61">
        <v>75</v>
      </c>
      <c r="J27" s="37">
        <f>(I32+I31+I30+I29+I28+I27)/6</f>
        <v>75</v>
      </c>
      <c r="K27" s="26">
        <v>0</v>
      </c>
      <c r="L27" s="23" t="s">
        <v>12</v>
      </c>
      <c r="M27" s="33"/>
    </row>
    <row r="28" spans="1:13" ht="36.75">
      <c r="A28" s="36"/>
      <c r="B28" s="2" t="s">
        <v>19</v>
      </c>
      <c r="C28" s="4"/>
      <c r="D28" s="2" t="s">
        <v>14</v>
      </c>
      <c r="E28" s="2" t="s">
        <v>37</v>
      </c>
      <c r="F28" s="2" t="s">
        <v>24</v>
      </c>
      <c r="G28" s="4">
        <v>6124</v>
      </c>
      <c r="H28" s="4">
        <v>4593</v>
      </c>
      <c r="I28" s="61">
        <v>75</v>
      </c>
      <c r="J28" s="38"/>
      <c r="K28" s="27"/>
      <c r="L28" s="24"/>
      <c r="M28" s="33"/>
    </row>
    <row r="29" spans="1:13" ht="50.25" customHeight="1">
      <c r="A29" s="36"/>
      <c r="B29" s="2" t="s">
        <v>20</v>
      </c>
      <c r="C29" s="4"/>
      <c r="D29" s="2" t="s">
        <v>14</v>
      </c>
      <c r="E29" s="2" t="s">
        <v>37</v>
      </c>
      <c r="F29" s="2" t="s">
        <v>24</v>
      </c>
      <c r="G29" s="4">
        <v>3941</v>
      </c>
      <c r="H29" s="52">
        <v>2956</v>
      </c>
      <c r="I29" s="61">
        <v>75</v>
      </c>
      <c r="J29" s="38"/>
      <c r="K29" s="27"/>
      <c r="L29" s="24"/>
      <c r="M29" s="33"/>
    </row>
    <row r="30" spans="1:13" ht="36.75">
      <c r="A30" s="36"/>
      <c r="B30" s="3" t="s">
        <v>34</v>
      </c>
      <c r="C30" s="4"/>
      <c r="D30" s="2" t="s">
        <v>14</v>
      </c>
      <c r="E30" s="2" t="s">
        <v>37</v>
      </c>
      <c r="F30" s="2" t="s">
        <v>24</v>
      </c>
      <c r="G30" s="4">
        <v>14272</v>
      </c>
      <c r="H30" s="4">
        <v>10704</v>
      </c>
      <c r="I30" s="61">
        <v>75</v>
      </c>
      <c r="J30" s="38"/>
      <c r="K30" s="27"/>
      <c r="L30" s="24"/>
      <c r="M30" s="33"/>
    </row>
    <row r="31" spans="1:13" ht="48.75">
      <c r="A31" s="36"/>
      <c r="B31" s="2" t="s">
        <v>21</v>
      </c>
      <c r="C31" s="4"/>
      <c r="D31" s="2" t="s">
        <v>14</v>
      </c>
      <c r="E31" s="2" t="s">
        <v>37</v>
      </c>
      <c r="F31" s="2" t="s">
        <v>24</v>
      </c>
      <c r="G31" s="4">
        <v>4795</v>
      </c>
      <c r="H31" s="4">
        <v>3597</v>
      </c>
      <c r="I31" s="61">
        <v>75</v>
      </c>
      <c r="J31" s="38"/>
      <c r="K31" s="27"/>
      <c r="L31" s="24"/>
      <c r="M31" s="33"/>
    </row>
    <row r="32" spans="1:13" ht="36.75">
      <c r="A32" s="36"/>
      <c r="B32" s="3" t="s">
        <v>35</v>
      </c>
      <c r="C32" s="4"/>
      <c r="D32" s="2" t="s">
        <v>14</v>
      </c>
      <c r="E32" s="2" t="s">
        <v>37</v>
      </c>
      <c r="F32" s="2" t="s">
        <v>24</v>
      </c>
      <c r="G32" s="4">
        <v>8472</v>
      </c>
      <c r="H32" s="4">
        <v>6354</v>
      </c>
      <c r="I32" s="61">
        <v>75</v>
      </c>
      <c r="J32" s="39"/>
      <c r="K32" s="28"/>
      <c r="L32" s="25"/>
      <c r="M32" s="33"/>
    </row>
    <row r="33" spans="1:14" ht="132.75">
      <c r="A33" s="36"/>
      <c r="B33" s="2" t="s">
        <v>36</v>
      </c>
      <c r="C33" s="3" t="s">
        <v>10</v>
      </c>
      <c r="D33" s="2" t="s">
        <v>11</v>
      </c>
      <c r="E33" s="2" t="s">
        <v>18</v>
      </c>
      <c r="F33" s="4" t="s">
        <v>13</v>
      </c>
      <c r="G33" s="4">
        <v>19</v>
      </c>
      <c r="H33" s="4">
        <v>19</v>
      </c>
      <c r="I33" s="17">
        <f>H33*100/G33</f>
        <v>100</v>
      </c>
      <c r="J33" s="29">
        <f>(I33+I34+I35)/3</f>
        <v>100</v>
      </c>
      <c r="K33" s="26">
        <v>0</v>
      </c>
      <c r="L33" s="23" t="s">
        <v>12</v>
      </c>
      <c r="M33" s="33"/>
    </row>
    <row r="34" spans="1:14" ht="120.75">
      <c r="A34" s="36"/>
      <c r="B34" s="44"/>
      <c r="C34" s="45"/>
      <c r="D34" s="2" t="s">
        <v>11</v>
      </c>
      <c r="E34" s="2" t="s">
        <v>33</v>
      </c>
      <c r="F34" s="4" t="s">
        <v>13</v>
      </c>
      <c r="G34" s="4">
        <v>10.5</v>
      </c>
      <c r="H34" s="4">
        <v>10.5</v>
      </c>
      <c r="I34" s="17">
        <v>100</v>
      </c>
      <c r="J34" s="30"/>
      <c r="K34" s="27"/>
      <c r="L34" s="24"/>
      <c r="M34" s="33"/>
    </row>
    <row r="35" spans="1:14" ht="156.75">
      <c r="A35" s="36"/>
      <c r="B35" s="46"/>
      <c r="C35" s="47"/>
      <c r="D35" s="2" t="s">
        <v>11</v>
      </c>
      <c r="E35" s="2" t="s">
        <v>22</v>
      </c>
      <c r="F35" s="4" t="s">
        <v>13</v>
      </c>
      <c r="G35" s="4">
        <v>100</v>
      </c>
      <c r="H35" s="4">
        <v>100</v>
      </c>
      <c r="I35" s="17">
        <f>H35*100/G35</f>
        <v>100</v>
      </c>
      <c r="J35" s="31"/>
      <c r="K35" s="28"/>
      <c r="L35" s="25"/>
      <c r="M35" s="33"/>
    </row>
    <row r="36" spans="1:14" ht="45" customHeight="1">
      <c r="A36" s="36"/>
      <c r="B36" s="48"/>
      <c r="C36" s="49"/>
      <c r="D36" s="2" t="s">
        <v>14</v>
      </c>
      <c r="E36" s="2" t="s">
        <v>23</v>
      </c>
      <c r="F36" s="2" t="s">
        <v>24</v>
      </c>
      <c r="G36" s="4">
        <v>3764</v>
      </c>
      <c r="H36" s="4">
        <v>2823</v>
      </c>
      <c r="I36" s="17">
        <v>75</v>
      </c>
      <c r="J36" s="18">
        <v>75</v>
      </c>
      <c r="K36" s="2">
        <v>0</v>
      </c>
      <c r="L36" s="2" t="s">
        <v>12</v>
      </c>
      <c r="M36" s="34"/>
    </row>
    <row r="37" spans="1:14" ht="26.25" customHeight="1">
      <c r="A37" s="62" t="s">
        <v>25</v>
      </c>
      <c r="B37" s="6"/>
      <c r="C37" s="7"/>
      <c r="D37" s="6"/>
      <c r="E37" s="6"/>
      <c r="F37" s="7"/>
      <c r="G37" s="7"/>
      <c r="H37" s="8"/>
      <c r="I37" s="9"/>
      <c r="J37" s="8"/>
      <c r="K37" s="8"/>
      <c r="L37" s="10"/>
      <c r="M37" s="10"/>
    </row>
    <row r="38" spans="1:14" ht="19.5" customHeight="1">
      <c r="A38" s="62" t="s">
        <v>26</v>
      </c>
      <c r="B38" s="63"/>
      <c r="C38" s="63"/>
      <c r="D38" s="63"/>
      <c r="E38" s="63"/>
      <c r="F38" s="63"/>
      <c r="G38" s="11"/>
      <c r="H38" s="12"/>
      <c r="I38" s="64"/>
    </row>
    <row r="39" spans="1:14" ht="20.25" customHeight="1">
      <c r="A39" s="62" t="s">
        <v>27</v>
      </c>
      <c r="B39" s="63"/>
      <c r="C39" s="6"/>
      <c r="D39" s="7"/>
      <c r="E39" s="6"/>
      <c r="F39" s="6"/>
      <c r="G39" s="7"/>
      <c r="H39" s="8"/>
      <c r="I39" s="9" t="s">
        <v>28</v>
      </c>
      <c r="J39" s="8"/>
      <c r="K39" s="8"/>
      <c r="L39" s="8"/>
      <c r="M39" s="10"/>
      <c r="N39" s="10"/>
    </row>
    <row r="40" spans="1:14" ht="13.5" customHeight="1">
      <c r="A40" s="13"/>
      <c r="B40" s="6"/>
      <c r="C40" s="7"/>
      <c r="D40" s="6"/>
      <c r="E40" s="6"/>
      <c r="F40" s="7"/>
      <c r="G40" s="7"/>
      <c r="H40" s="8"/>
      <c r="I40" s="9"/>
      <c r="J40" s="8"/>
      <c r="K40" s="8"/>
      <c r="L40" s="10"/>
      <c r="M40" s="10"/>
    </row>
    <row r="41" spans="1:14" ht="15.75">
      <c r="A41" s="62" t="s">
        <v>31</v>
      </c>
      <c r="B41" s="63"/>
      <c r="C41" s="63"/>
      <c r="D41" s="63"/>
      <c r="E41" s="65"/>
      <c r="F41" s="63"/>
      <c r="G41" s="11"/>
      <c r="H41" s="5"/>
      <c r="I41" s="66"/>
      <c r="J41" s="67"/>
      <c r="K41" s="67"/>
      <c r="L41" s="67"/>
    </row>
    <row r="42" spans="1:14" ht="15.75">
      <c r="A42" s="62" t="s">
        <v>29</v>
      </c>
      <c r="B42" s="62"/>
      <c r="C42" s="63"/>
      <c r="D42" s="63"/>
      <c r="E42" s="63"/>
      <c r="F42" s="63"/>
      <c r="G42" s="11"/>
      <c r="H42" s="5"/>
      <c r="I42" s="66" t="s">
        <v>30</v>
      </c>
      <c r="J42" s="67"/>
      <c r="K42" s="67"/>
      <c r="L42" s="67"/>
    </row>
    <row r="43" spans="1:14" ht="15.75">
      <c r="A43" s="63"/>
      <c r="B43" s="63"/>
      <c r="C43" s="63"/>
      <c r="D43" s="63"/>
      <c r="E43" s="63"/>
      <c r="F43" s="63"/>
      <c r="G43" s="11"/>
      <c r="H43" s="5"/>
      <c r="I43" s="67"/>
      <c r="J43" s="67"/>
      <c r="K43" s="67"/>
      <c r="L43" s="67"/>
    </row>
    <row r="44" spans="1:14">
      <c r="A44" s="67"/>
      <c r="B44" s="67"/>
      <c r="C44" s="67"/>
      <c r="D44" s="67"/>
      <c r="E44" s="67"/>
      <c r="F44" s="67"/>
      <c r="G44" s="5"/>
      <c r="H44" s="5"/>
      <c r="I44" s="67"/>
      <c r="J44" s="67"/>
      <c r="K44" s="67"/>
      <c r="L44" s="67"/>
    </row>
    <row r="45" spans="1:14">
      <c r="A45" s="67"/>
      <c r="B45" s="67"/>
      <c r="C45" s="67"/>
      <c r="D45" s="67"/>
      <c r="E45" s="67"/>
      <c r="F45" s="67"/>
      <c r="G45" s="5"/>
      <c r="H45" s="5"/>
      <c r="I45" s="67"/>
      <c r="J45" s="67"/>
      <c r="K45" s="67"/>
      <c r="L45" s="67"/>
    </row>
    <row r="46" spans="1:14">
      <c r="A46" s="67"/>
      <c r="B46" s="67"/>
      <c r="C46" s="67"/>
      <c r="D46" s="67"/>
      <c r="E46" s="67"/>
      <c r="F46" s="67"/>
      <c r="G46" s="5"/>
      <c r="H46" s="5"/>
      <c r="I46" s="67"/>
      <c r="J46" s="67"/>
      <c r="K46" s="67"/>
      <c r="L46" s="67"/>
    </row>
    <row r="47" spans="1:14">
      <c r="A47" s="67"/>
      <c r="B47" s="67"/>
      <c r="C47" s="67"/>
      <c r="D47" s="67"/>
      <c r="E47" s="67"/>
      <c r="F47" s="67"/>
      <c r="G47" s="5"/>
      <c r="H47" s="5"/>
      <c r="I47" s="67"/>
      <c r="J47" s="67"/>
      <c r="K47" s="67"/>
      <c r="L47" s="67"/>
    </row>
    <row r="48" spans="1:14">
      <c r="A48" s="67"/>
      <c r="B48" s="67"/>
      <c r="C48" s="67"/>
      <c r="D48" s="67"/>
      <c r="E48" s="67"/>
      <c r="F48" s="67"/>
      <c r="G48" s="5"/>
      <c r="H48" s="5"/>
      <c r="I48" s="67"/>
      <c r="J48" s="67"/>
      <c r="K48" s="67"/>
      <c r="L48" s="67"/>
    </row>
    <row r="49" spans="1:12">
      <c r="A49" s="67"/>
      <c r="B49" s="67"/>
      <c r="C49" s="67"/>
      <c r="D49" s="67"/>
      <c r="E49" s="67"/>
      <c r="F49" s="67"/>
      <c r="G49" s="5"/>
      <c r="H49" s="5"/>
      <c r="I49" s="67"/>
      <c r="J49" s="67"/>
      <c r="K49" s="67"/>
      <c r="L49" s="67"/>
    </row>
    <row r="50" spans="1:12">
      <c r="A50" s="67"/>
      <c r="B50" s="67"/>
      <c r="C50" s="67"/>
      <c r="D50" s="67"/>
      <c r="E50" s="67"/>
      <c r="F50" s="67"/>
      <c r="G50" s="5"/>
      <c r="H50" s="5"/>
      <c r="I50" s="67"/>
      <c r="J50" s="67"/>
      <c r="K50" s="67"/>
      <c r="L50" s="67"/>
    </row>
    <row r="51" spans="1:12">
      <c r="A51" s="67"/>
      <c r="B51" s="67"/>
      <c r="C51" s="67"/>
      <c r="D51" s="67"/>
      <c r="E51" s="67"/>
      <c r="F51" s="67"/>
      <c r="G51" s="5"/>
      <c r="H51" s="5"/>
      <c r="I51" s="67"/>
      <c r="J51" s="67"/>
      <c r="K51" s="67"/>
      <c r="L51" s="67"/>
    </row>
    <row r="52" spans="1:12">
      <c r="A52" s="67"/>
      <c r="B52" s="67"/>
      <c r="C52" s="67"/>
      <c r="D52" s="67"/>
      <c r="E52" s="67"/>
      <c r="F52" s="67"/>
      <c r="G52" s="5"/>
      <c r="H52" s="5"/>
      <c r="I52" s="67"/>
      <c r="J52" s="67"/>
      <c r="K52" s="67"/>
      <c r="L52" s="67"/>
    </row>
    <row r="53" spans="1:1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1:1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1:1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1:1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1:1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</sheetData>
  <mergeCells count="27">
    <mergeCell ref="B25:C25"/>
    <mergeCell ref="B16:C16"/>
    <mergeCell ref="B17:C17"/>
    <mergeCell ref="B18:C18"/>
    <mergeCell ref="B19:C19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K20:K25"/>
    <mergeCell ref="K27:K32"/>
    <mergeCell ref="K33:K35"/>
    <mergeCell ref="L15:L19"/>
    <mergeCell ref="L27:L32"/>
    <mergeCell ref="L33:L35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2020-10-09T03:44:31Z</dcterms:modified>
</cp:coreProperties>
</file>