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ксана\Desktop\РАСЧЕТЫ К ЗНАЧЕНИЮ НОРМАТИВНЫХ ЗАТРАТ 2016 Г-2019 г\2020 ГОД\"/>
    </mc:Choice>
  </mc:AlternateContent>
  <bookViews>
    <workbookView xWindow="240" yWindow="45" windowWidth="19935" windowHeight="8130"/>
  </bookViews>
  <sheets>
    <sheet name="ШКОЛЫ 2020" sheetId="14" r:id="rId1"/>
    <sheet name="УСЛУГИ С 32 (Питание)2020" sheetId="12" r:id="rId2"/>
    <sheet name="УСЛУГИ С 33 (Отдых) 2020" sheetId="11" r:id="rId3"/>
    <sheet name="САДЫ 2020 г." sheetId="9" r:id="rId4"/>
    <sheet name="УСЛУГА  31(Доп.образ)2020" sheetId="7" r:id="rId5"/>
    <sheet name="Отдых лагеря 2020" sheetId="13" r:id="rId6"/>
    <sheet name="Лист1" sheetId="15" r:id="rId7"/>
  </sheets>
  <calcPr calcId="162913"/>
</workbook>
</file>

<file path=xl/calcChain.xml><?xml version="1.0" encoding="utf-8"?>
<calcChain xmlns="http://schemas.openxmlformats.org/spreadsheetml/2006/main">
  <c r="D11" i="12" l="1"/>
  <c r="D10" i="12"/>
  <c r="D9" i="12"/>
  <c r="D33" i="14"/>
  <c r="D16" i="14"/>
  <c r="D32" i="14"/>
  <c r="D10" i="14"/>
  <c r="D30" i="14" l="1"/>
  <c r="D31" i="14"/>
  <c r="D12" i="13"/>
  <c r="D18" i="9"/>
  <c r="D34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4" i="14"/>
  <c r="D13" i="14"/>
  <c r="D12" i="14"/>
  <c r="D11" i="14"/>
  <c r="D10" i="11"/>
  <c r="D19" i="9"/>
  <c r="D17" i="9"/>
  <c r="D16" i="9"/>
  <c r="D15" i="9"/>
  <c r="D14" i="9"/>
  <c r="D13" i="9"/>
  <c r="D12" i="9"/>
  <c r="D10" i="7"/>
</calcChain>
</file>

<file path=xl/sharedStrings.xml><?xml version="1.0" encoding="utf-8"?>
<sst xmlns="http://schemas.openxmlformats.org/spreadsheetml/2006/main" count="193" uniqueCount="95">
  <si>
    <t>                                                                                                        </t>
  </si>
  <si>
    <t>№п/п</t>
  </si>
  <si>
    <t>Наименование муниципальной услуги</t>
  </si>
  <si>
    <t>Базовый норматив затрат на оказание i  услуги  (руб.)</t>
  </si>
  <si>
    <t>корректирующие коэффициенты</t>
  </si>
  <si>
    <t>Базовый норматив затрат непосредственно связанные с оказанием услуги   </t>
  </si>
  <si>
    <t>   </t>
  </si>
  <si>
    <t>Базовый норматив затрат на общехозяйственные нужд            </t>
  </si>
  <si>
    <t>Базовый норматив затрат на оказание i  услуги </t>
  </si>
  <si>
    <t>МБОУ СОШ №1</t>
  </si>
  <si>
    <t>МБОУ СОШ №2</t>
  </si>
  <si>
    <t>МАОУ СОШ №3</t>
  </si>
  <si>
    <t>МБОУ ООШ №6</t>
  </si>
  <si>
    <t>МБОУ СОШ №7</t>
  </si>
  <si>
    <t>МАОУ СОШ №8</t>
  </si>
  <si>
    <t>МАОУ СОШ №12</t>
  </si>
  <si>
    <r>
      <t xml:space="preserve">Услуга 1: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(адаптированная программа ОВЗ)                               </t>
    </r>
  </si>
  <si>
    <r>
      <t xml:space="preserve">Услуга 2: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(адаптированная программа ОВЗ на дому )                               </t>
    </r>
  </si>
  <si>
    <r>
      <t xml:space="preserve">Услуга 3: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(адаптированная программа дети- инвалиды)                               </t>
    </r>
  </si>
  <si>
    <r>
      <t xml:space="preserve">Услуга 4: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(адаптированная программа дети- инвалиды на дому)                               </t>
    </r>
  </si>
  <si>
    <r>
      <t xml:space="preserve">Услуга 5: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(стандартные классы  на дому)                               </t>
    </r>
  </si>
  <si>
    <r>
      <t xml:space="preserve">Услуга 6: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(стандартные классы  дети- инвалиды)                               </t>
    </r>
  </si>
  <si>
    <r>
      <t xml:space="preserve">Услуга 7: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(стандартные классы  дети- инвалиды на дому)                               </t>
    </r>
  </si>
  <si>
    <r>
      <t xml:space="preserve">Услуга 8: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(стандартные классы )                               </t>
    </r>
  </si>
  <si>
    <r>
      <t xml:space="preserve">Услуга 9: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(адаптированная программа ОВЗ )                               </t>
    </r>
  </si>
  <si>
    <r>
      <t xml:space="preserve">Услуга 10: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(адаптированная программа ОВЗ  на дому)                               </t>
    </r>
  </si>
  <si>
    <r>
      <t xml:space="preserve">Услуга 11: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(адаптированная программа дети -инвалиды)                               </t>
    </r>
  </si>
  <si>
    <r>
      <t xml:space="preserve">Услуга 12: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(адаптированная программа дети -инвалиды на дому)                               </t>
    </r>
  </si>
  <si>
    <r>
      <t xml:space="preserve">Услуга 13: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(стандартные классы)                               </t>
    </r>
  </si>
  <si>
    <r>
      <t xml:space="preserve">Услуга 14: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(стандартные классы на дому)                               </t>
    </r>
  </si>
  <si>
    <r>
      <t xml:space="preserve">Услуга 15: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(стандартные классы дети - инвалиды)                               </t>
    </r>
  </si>
  <si>
    <r>
      <t xml:space="preserve">Услуга 16: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(стандартные классы дети - инвалиды на дому)                               </t>
    </r>
  </si>
  <si>
    <r>
      <t xml:space="preserve">Услуга 17: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(Проф.обучение)                               </t>
    </r>
  </si>
  <si>
    <r>
      <t xml:space="preserve">Услуга 18: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(Проф.обучение  дети-инвалиды)                               </t>
    </r>
  </si>
  <si>
    <r>
      <t xml:space="preserve">Услуга 19: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(стандартные классы)                               </t>
    </r>
  </si>
  <si>
    <r>
      <t xml:space="preserve">Услуга 20: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(стандартные классы) на дому)                               </t>
    </r>
  </si>
  <si>
    <t>Учреждения дошкольного  образования</t>
  </si>
  <si>
    <t>МБДОУ №2 "Дюймовочка"</t>
  </si>
  <si>
    <t>МБДОУ №5 "Дельфин"</t>
  </si>
  <si>
    <t>МБДОУ №21 "Золотой ключик"</t>
  </si>
  <si>
    <t>МБДОУ №22 "Журавушка"</t>
  </si>
  <si>
    <t>МБДОУ №15 "Ромашка"</t>
  </si>
  <si>
    <t>МБДОУ №4 "Росинка"</t>
  </si>
  <si>
    <t>МБДОУ № 10 "Сказка"</t>
  </si>
  <si>
    <t>МБДОУ № 8 "Теремок"</t>
  </si>
  <si>
    <t>МБДОУ № 3 "Чебурашка"</t>
  </si>
  <si>
    <t>МАДОУ № 1 "Белоснежка"</t>
  </si>
  <si>
    <t>МАДОУ № 6 "Золушка""</t>
  </si>
  <si>
    <t>МБОУ ДО ДЮЦ</t>
  </si>
  <si>
    <t>МБОУ ДО ЦДТТ</t>
  </si>
  <si>
    <t>МБОУ ДО ЦЭВД (ТИ)</t>
  </si>
  <si>
    <t>МАОУ ДООЛ "Бригантина"</t>
  </si>
  <si>
    <t>МАОУ ДООЛ "Парус"</t>
  </si>
  <si>
    <t>Приложение №1 к приказу Управления Образованием</t>
  </si>
  <si>
    <t>Администрации города Шарыпово   Е.В.Рачеева _____________</t>
  </si>
  <si>
    <r>
      <rPr>
        <b/>
        <sz val="12"/>
        <color theme="1"/>
        <rFont val="Calibri"/>
        <family val="2"/>
        <charset val="204"/>
        <scheme val="minor"/>
      </rPr>
      <t xml:space="preserve">Исполнитель: </t>
    </r>
    <r>
      <rPr>
        <sz val="12"/>
        <color theme="1"/>
        <rFont val="Calibri"/>
        <family val="2"/>
        <charset val="204"/>
        <scheme val="minor"/>
      </rPr>
      <t xml:space="preserve"> О.М. Елисеева _____________________</t>
    </r>
  </si>
  <si>
    <r>
      <rPr>
        <b/>
        <sz val="12"/>
        <color theme="1"/>
        <rFont val="Calibri"/>
        <family val="2"/>
        <charset val="204"/>
        <scheme val="minor"/>
      </rPr>
      <t>Согласовано:</t>
    </r>
    <r>
      <rPr>
        <sz val="12"/>
        <color theme="1"/>
        <rFont val="Calibri"/>
        <family val="2"/>
        <charset val="204"/>
        <scheme val="minor"/>
      </rPr>
      <t xml:space="preserve">  Начальник отдела экономики</t>
    </r>
  </si>
  <si>
    <t>Муниципальные общеобразовательные учреждения</t>
  </si>
  <si>
    <t>Муниципальные образовательные учреждения</t>
  </si>
  <si>
    <t>Учреждения дополнительного  образования</t>
  </si>
  <si>
    <t>Исполнитель:  О.М. Елисеева _____________________</t>
  </si>
  <si>
    <t>Согласовано:  Начальник отдела экономики</t>
  </si>
  <si>
    <t xml:space="preserve">                                                     Приложение №1 к приказу Управления Образованием</t>
  </si>
  <si>
    <r>
      <t xml:space="preserve">Услуга 21: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(дети- инвалиды)                               </t>
    </r>
  </si>
  <si>
    <r>
      <t xml:space="preserve">Услуга 22: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(стандартные классы) дети- инвалиды на дому                               </t>
    </r>
  </si>
  <si>
    <r>
      <t xml:space="preserve">Услуга 24: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(адаптивные классы)  дети- инвалиды на дому                               </t>
    </r>
  </si>
  <si>
    <r>
      <t xml:space="preserve">Услуга 23: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(адаптивные классы)  дети- инвалиды                             </t>
    </r>
  </si>
  <si>
    <r>
      <t xml:space="preserve">Услуга 25: </t>
    </r>
    <r>
      <rPr>
        <sz val="12"/>
        <color theme="1"/>
        <rFont val="Times New Roman"/>
        <family val="1"/>
        <charset val="204"/>
      </rPr>
      <t xml:space="preserve">Присмотр и уход  (ГПД) </t>
    </r>
  </si>
  <si>
    <r>
      <t xml:space="preserve">Услуга 26: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коррекционная группа с ОВЗ  3-8 лет) </t>
    </r>
  </si>
  <si>
    <r>
      <t xml:space="preserve">Услуга 27: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Дети инвалида от 1-3 лет) </t>
    </r>
  </si>
  <si>
    <r>
      <t xml:space="preserve">Услуга 28: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Дети инвалида от 3-8  лет) </t>
    </r>
  </si>
  <si>
    <r>
      <t xml:space="preserve">Услуга 29: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стандартные группы от 1-3  лет) </t>
    </r>
  </si>
  <si>
    <r>
      <t xml:space="preserve">Услуга 30: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стандартные группы от 3-8  лет) </t>
    </r>
  </si>
  <si>
    <r>
      <t xml:space="preserve">Услуга 31: </t>
    </r>
    <r>
      <rPr>
        <sz val="12"/>
        <color theme="1"/>
        <rFont val="Times New Roman"/>
        <family val="1"/>
        <charset val="204"/>
      </rPr>
      <t xml:space="preserve">Присмотр и уход (дети инвалиды) </t>
    </r>
  </si>
  <si>
    <r>
      <t xml:space="preserve">Услуга 32: </t>
    </r>
    <r>
      <rPr>
        <sz val="12"/>
        <color theme="1"/>
        <rFont val="Times New Roman"/>
        <family val="1"/>
        <charset val="204"/>
      </rPr>
      <t xml:space="preserve">Присмотр и уход  </t>
    </r>
  </si>
  <si>
    <r>
      <t xml:space="preserve">Услуга 33: </t>
    </r>
    <r>
      <rPr>
        <sz val="12"/>
        <color theme="1"/>
        <rFont val="Times New Roman"/>
        <family val="1"/>
        <charset val="204"/>
      </rPr>
      <t xml:space="preserve">Присмотр и уход (дети сироты) </t>
    </r>
  </si>
  <si>
    <r>
      <t xml:space="preserve">Услуга 35: </t>
    </r>
    <r>
      <rPr>
        <sz val="12"/>
        <color theme="1"/>
        <rFont val="Times New Roman"/>
        <family val="1"/>
        <charset val="204"/>
      </rPr>
      <t xml:space="preserve">Организация отдыха детей и молодежи </t>
    </r>
  </si>
  <si>
    <t xml:space="preserve">Услуга 36: Организация отдыха детей и молодежи </t>
  </si>
  <si>
    <r>
      <t xml:space="preserve">Услуга26: </t>
    </r>
    <r>
      <rPr>
        <sz val="12"/>
        <color theme="1"/>
        <rFont val="Times New Roman"/>
        <family val="1"/>
        <charset val="204"/>
      </rPr>
      <t xml:space="preserve">Реализация дополнительных общеразвивающих программ </t>
    </r>
  </si>
  <si>
    <r>
      <t xml:space="preserve">Услуга 37: </t>
    </r>
    <r>
      <rPr>
        <sz val="12"/>
        <color theme="1"/>
        <rFont val="Times New Roman"/>
        <family val="1"/>
        <charset val="204"/>
      </rPr>
      <t>Предоставление питания (1-4 классы)</t>
    </r>
  </si>
  <si>
    <r>
      <t xml:space="preserve">Услуга 39: </t>
    </r>
    <r>
      <rPr>
        <sz val="12"/>
        <color theme="1"/>
        <rFont val="Times New Roman"/>
        <family val="1"/>
        <charset val="204"/>
      </rPr>
      <t>Предоставление питания (10-11 классы)</t>
    </r>
  </si>
  <si>
    <t>Базовые нормативы затрат и корректирующие коэффициенты к базовым нормативам затрат на оказание муниципальных услуг  муниципальных общеобразовательных учреждений,  подведомственных Управлению образованием Администвации города Шарыпово, на 2020 год и плановый период 2021 г.-2022 г.</t>
  </si>
  <si>
    <t>"____"____________________2020 г.</t>
  </si>
  <si>
    <t xml:space="preserve">Администрации города Шарыпово  от 17 января 2020 г. № </t>
  </si>
  <si>
    <t>Базовые нормативы затрат и корректирующие коэффициенты к базовым нормативам затрат на оказание муниципальных услуг  муниципальных образовательных учреждений,  подведомственных Управлению образованием Администвации города Шарыпово, на 2020 год и плановый период 2021г.-2022 г.</t>
  </si>
  <si>
    <r>
      <t xml:space="preserve">Услуга 38: </t>
    </r>
    <r>
      <rPr>
        <sz val="12"/>
        <color theme="1"/>
        <rFont val="Times New Roman"/>
        <family val="1"/>
        <charset val="204"/>
      </rPr>
      <t>Предоставление питания (5-9 классы)</t>
    </r>
  </si>
  <si>
    <t xml:space="preserve">                                                 Администрации города  Шарыпово  от 17.01. 2020 г. № </t>
  </si>
  <si>
    <t>Базовые нормативы затрат и корректирующие коэффициенты к базовым нормативам затрат на оказание муниципальных услуг  муниципальных дошкольных учреждений,  подведомственных Управлению образованием Администвации города Шарыпово, на 2020 год и плановый период 2021 г.-2022 г.</t>
  </si>
  <si>
    <t>Базовые нормативы затрат, корректирующих коэффициентов к базовым нормативам затрат на оказание муниципальных услуг, оказываемых муниципальными бюджетными учреждениями  муниципального образования город Шарыпово в сфере образования, на 2020 год и плановый период 2021 год- 2022 год.</t>
  </si>
  <si>
    <t>________________________2020 г.</t>
  </si>
  <si>
    <t xml:space="preserve">Администрации города Шарыпово  от 17.01. 2020 г. № </t>
  </si>
  <si>
    <t>Базовые нормативы затрат и корректирующие коэффициенты к базовым нормативам затрат на оказание муниципальных услуг  муниципальных образовательных учреждений,  подведомственных Управлению образованием Администвации города Шарыпово, на 20120 год и плановый период 2021 г.-2022 г.</t>
  </si>
  <si>
    <t>Базовые нормативы затрат и корректирующие коэффициенты к базовым нормативам затрат на оказание муниципальных услуг  муниципальных образовательных учреждений,  подведомственных Управлению образованием Администвации города Шарыпово, на 2020 год и плановый период 2021 г.-2022 г.</t>
  </si>
  <si>
    <t xml:space="preserve">        Администрации города Шарыпово  от 17  января   2020  г. № </t>
  </si>
  <si>
    <t xml:space="preserve">          Приложение №1 к приказу Управления Образованием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</si>
</sst>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rgb="FF052635"/>
      <name val="Arial"/>
      <family val="2"/>
      <charset val="204"/>
    </font>
    <font>
      <sz val="11"/>
      <color rgb="FF052635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52635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0" fillId="2" borderId="4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5" fillId="0" borderId="0" xfId="0" applyFont="1"/>
    <xf numFmtId="0" fontId="0" fillId="0" borderId="0" xfId="0" applyAlignment="1"/>
    <xf numFmtId="0" fontId="2" fillId="2" borderId="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20" xfId="0" applyBorder="1"/>
    <xf numFmtId="0" fontId="0" fillId="0" borderId="19" xfId="0" applyBorder="1"/>
    <xf numFmtId="0" fontId="0" fillId="0" borderId="18" xfId="0" applyBorder="1"/>
    <xf numFmtId="0" fontId="2" fillId="2" borderId="21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" fontId="0" fillId="2" borderId="1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Border="1"/>
    <xf numFmtId="0" fontId="2" fillId="2" borderId="23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3" fillId="0" borderId="22" xfId="0" applyFont="1" applyBorder="1" applyAlignment="1">
      <alignment wrapText="1"/>
    </xf>
    <xf numFmtId="4" fontId="2" fillId="2" borderId="4" xfId="0" applyNumberFormat="1" applyFont="1" applyFill="1" applyBorder="1" applyAlignment="1">
      <alignment horizontal="center" wrapText="1"/>
    </xf>
    <xf numFmtId="164" fontId="2" fillId="2" borderId="4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4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32" workbookViewId="0">
      <selection activeCell="L37" sqref="L37"/>
    </sheetView>
  </sheetViews>
  <sheetFormatPr defaultRowHeight="15" x14ac:dyDescent="0.25"/>
  <cols>
    <col min="1" max="1" width="5.5703125" customWidth="1"/>
    <col min="2" max="2" width="29.140625" customWidth="1"/>
    <col min="3" max="3" width="17" customWidth="1"/>
    <col min="4" max="4" width="14.28515625" customWidth="1"/>
    <col min="5" max="5" width="17.28515625" customWidth="1"/>
    <col min="6" max="6" width="14.140625" customWidth="1"/>
    <col min="7" max="11" width="11.5703125" customWidth="1"/>
    <col min="12" max="12" width="10.85546875" customWidth="1"/>
  </cols>
  <sheetData>
    <row r="1" spans="1:14" ht="22.5" customHeight="1" x14ac:dyDescent="0.25">
      <c r="H1" t="s">
        <v>53</v>
      </c>
    </row>
    <row r="2" spans="1:14" ht="17.25" customHeight="1" x14ac:dyDescent="0.25">
      <c r="H2" t="s">
        <v>83</v>
      </c>
    </row>
    <row r="3" spans="1:14" ht="17.25" customHeight="1" x14ac:dyDescent="0.25"/>
    <row r="4" spans="1:14" ht="28.5" customHeight="1" x14ac:dyDescent="0.25">
      <c r="A4" s="58" t="s">
        <v>81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15"/>
      <c r="N4" s="15"/>
    </row>
    <row r="5" spans="1:14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4" ht="28.5" customHeight="1" x14ac:dyDescent="0.25">
      <c r="A6" s="11" t="s">
        <v>1</v>
      </c>
      <c r="B6" s="37"/>
      <c r="C6" s="61" t="s">
        <v>3</v>
      </c>
      <c r="D6" s="62"/>
      <c r="E6" s="63"/>
      <c r="F6" s="61" t="s">
        <v>4</v>
      </c>
      <c r="G6" s="62"/>
      <c r="H6" s="62"/>
      <c r="I6" s="62"/>
      <c r="J6" s="62"/>
      <c r="K6" s="62"/>
      <c r="L6" s="63"/>
    </row>
    <row r="7" spans="1:14" ht="101.25" customHeight="1" x14ac:dyDescent="0.25">
      <c r="A7" s="12"/>
      <c r="B7" s="13" t="s">
        <v>2</v>
      </c>
      <c r="C7" s="13" t="s">
        <v>5</v>
      </c>
      <c r="D7" s="13" t="s">
        <v>7</v>
      </c>
      <c r="E7" s="13" t="s">
        <v>8</v>
      </c>
      <c r="F7" s="39" t="s">
        <v>9</v>
      </c>
      <c r="G7" s="37" t="s">
        <v>10</v>
      </c>
      <c r="H7" s="37" t="s">
        <v>11</v>
      </c>
      <c r="I7" s="37" t="s">
        <v>12</v>
      </c>
      <c r="J7" s="37" t="s">
        <v>13</v>
      </c>
      <c r="K7" s="37" t="s">
        <v>14</v>
      </c>
      <c r="L7" s="13" t="s">
        <v>15</v>
      </c>
    </row>
    <row r="8" spans="1:14" ht="15.75" thickBot="1" x14ac:dyDescent="0.3">
      <c r="A8" s="6">
        <v>1</v>
      </c>
      <c r="B8" s="38">
        <v>2</v>
      </c>
      <c r="C8" s="38">
        <v>3</v>
      </c>
      <c r="D8" s="38">
        <v>4</v>
      </c>
      <c r="E8" s="38">
        <v>5</v>
      </c>
      <c r="F8" s="4">
        <v>6</v>
      </c>
      <c r="G8" s="4">
        <v>7</v>
      </c>
      <c r="H8" s="4">
        <v>8</v>
      </c>
      <c r="I8" s="4">
        <v>10</v>
      </c>
      <c r="J8" s="4">
        <v>11</v>
      </c>
      <c r="K8" s="4">
        <v>12</v>
      </c>
      <c r="L8" s="38">
        <v>14</v>
      </c>
    </row>
    <row r="9" spans="1:14" x14ac:dyDescent="0.25">
      <c r="A9" s="64" t="s">
        <v>57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6"/>
    </row>
    <row r="10" spans="1:14" ht="110.25" x14ac:dyDescent="0.25">
      <c r="A10" s="4">
        <v>1</v>
      </c>
      <c r="B10" s="7" t="s">
        <v>16</v>
      </c>
      <c r="C10" s="5">
        <v>44935.519999999997</v>
      </c>
      <c r="D10" s="5">
        <f>E10-C10</f>
        <v>17623.93</v>
      </c>
      <c r="E10" s="5">
        <v>62559.45</v>
      </c>
      <c r="F10" s="10">
        <v>2.709057</v>
      </c>
      <c r="G10" s="4">
        <v>1.2841450000000001</v>
      </c>
      <c r="H10" s="4">
        <v>1.1433089999999999</v>
      </c>
      <c r="I10" s="10">
        <v>1.239214</v>
      </c>
      <c r="J10" s="41">
        <v>1</v>
      </c>
      <c r="K10" s="4">
        <v>1.044422</v>
      </c>
      <c r="L10" s="10">
        <v>1.2397089999999999</v>
      </c>
    </row>
    <row r="11" spans="1:14" ht="110.25" x14ac:dyDescent="0.25">
      <c r="A11" s="4">
        <v>2</v>
      </c>
      <c r="B11" s="7" t="s">
        <v>17</v>
      </c>
      <c r="C11" s="5">
        <v>119978.86</v>
      </c>
      <c r="D11" s="5">
        <f t="shared" ref="D11:D34" si="0">E11-C11</f>
        <v>5088.5099999999948</v>
      </c>
      <c r="E11" s="5">
        <v>125067.37</v>
      </c>
      <c r="F11" s="4">
        <v>1.012148</v>
      </c>
      <c r="G11" s="4">
        <v>1.002005</v>
      </c>
      <c r="H11" s="3">
        <v>0</v>
      </c>
      <c r="I11" s="3">
        <v>0</v>
      </c>
      <c r="J11" s="8">
        <v>0</v>
      </c>
      <c r="K11" s="40">
        <v>1</v>
      </c>
      <c r="L11" s="3">
        <v>0</v>
      </c>
    </row>
    <row r="12" spans="1:14" ht="110.25" x14ac:dyDescent="0.25">
      <c r="A12" s="4">
        <v>3</v>
      </c>
      <c r="B12" s="7" t="s">
        <v>18</v>
      </c>
      <c r="C12" s="5">
        <v>91207.65</v>
      </c>
      <c r="D12" s="5">
        <f t="shared" si="0"/>
        <v>14131.210000000006</v>
      </c>
      <c r="E12" s="5">
        <v>105338.86</v>
      </c>
      <c r="F12" s="4">
        <v>1.0907290000000001</v>
      </c>
      <c r="G12" s="4">
        <v>1.0400450000000001</v>
      </c>
      <c r="H12" s="4">
        <v>1.0162679999999999</v>
      </c>
      <c r="I12" s="4">
        <v>1.1156820000000001</v>
      </c>
      <c r="J12" s="4">
        <v>1.033147</v>
      </c>
      <c r="K12" s="4">
        <v>1</v>
      </c>
      <c r="L12" s="4">
        <v>1.1039300000000001</v>
      </c>
    </row>
    <row r="13" spans="1:14" ht="110.25" x14ac:dyDescent="0.25">
      <c r="A13" s="4">
        <v>4</v>
      </c>
      <c r="B13" s="7" t="s">
        <v>19</v>
      </c>
      <c r="C13" s="5">
        <v>119979.5</v>
      </c>
      <c r="D13" s="5">
        <f t="shared" si="0"/>
        <v>5088.5299999999988</v>
      </c>
      <c r="E13" s="5">
        <v>125068.03</v>
      </c>
      <c r="F13" s="4">
        <v>1.0121420000000001</v>
      </c>
      <c r="G13" s="10">
        <v>1.002</v>
      </c>
      <c r="H13" s="4">
        <v>0</v>
      </c>
      <c r="I13" s="4">
        <v>1.002489</v>
      </c>
      <c r="J13" s="4">
        <v>1.001261</v>
      </c>
      <c r="K13" s="4">
        <v>1</v>
      </c>
      <c r="L13" s="4">
        <v>1.004335</v>
      </c>
    </row>
    <row r="14" spans="1:14" ht="110.25" x14ac:dyDescent="0.25">
      <c r="A14" s="4">
        <v>5</v>
      </c>
      <c r="B14" s="7" t="s">
        <v>20</v>
      </c>
      <c r="C14" s="5">
        <v>119978.86</v>
      </c>
      <c r="D14" s="5">
        <f t="shared" si="0"/>
        <v>5339.2700000000041</v>
      </c>
      <c r="E14" s="5">
        <v>125318.13</v>
      </c>
      <c r="F14" s="4">
        <v>0</v>
      </c>
      <c r="G14" s="8">
        <v>1</v>
      </c>
      <c r="H14" s="3">
        <v>0</v>
      </c>
      <c r="I14" s="8">
        <v>0</v>
      </c>
      <c r="J14" s="8">
        <v>0</v>
      </c>
      <c r="K14" s="8">
        <v>0</v>
      </c>
      <c r="L14" s="4">
        <v>1.0023310000000001</v>
      </c>
    </row>
    <row r="15" spans="1:14" ht="110.25" x14ac:dyDescent="0.25">
      <c r="A15" s="4">
        <v>6</v>
      </c>
      <c r="B15" s="7" t="s">
        <v>21</v>
      </c>
      <c r="C15" s="5">
        <v>0</v>
      </c>
      <c r="D15" s="5">
        <v>0</v>
      </c>
      <c r="E15" s="5">
        <v>0</v>
      </c>
      <c r="F15" s="4">
        <v>0</v>
      </c>
      <c r="G15" s="3">
        <v>0</v>
      </c>
      <c r="H15" s="8">
        <v>0</v>
      </c>
      <c r="I15" s="3">
        <v>0</v>
      </c>
      <c r="J15" s="3">
        <v>0</v>
      </c>
      <c r="K15" s="8">
        <v>0</v>
      </c>
      <c r="L15" s="3">
        <v>0</v>
      </c>
    </row>
    <row r="16" spans="1:14" ht="110.25" x14ac:dyDescent="0.25">
      <c r="A16" s="4">
        <v>7</v>
      </c>
      <c r="B16" s="7" t="s">
        <v>22</v>
      </c>
      <c r="C16" s="5">
        <v>0</v>
      </c>
      <c r="D16" s="5">
        <f t="shared" si="0"/>
        <v>0</v>
      </c>
      <c r="E16" s="5">
        <v>0</v>
      </c>
      <c r="F16" s="4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</row>
    <row r="17" spans="1:12" ht="94.5" x14ac:dyDescent="0.25">
      <c r="A17" s="4">
        <v>8</v>
      </c>
      <c r="B17" s="7" t="s">
        <v>23</v>
      </c>
      <c r="C17" s="5">
        <v>17144.57</v>
      </c>
      <c r="D17" s="5">
        <f t="shared" si="0"/>
        <v>15847.720000000001</v>
      </c>
      <c r="E17" s="5">
        <v>32992.29</v>
      </c>
      <c r="F17" s="4">
        <v>1.3753390000000001</v>
      </c>
      <c r="G17" s="4">
        <v>1.0864320000000001</v>
      </c>
      <c r="H17" s="4">
        <v>1</v>
      </c>
      <c r="I17" s="4">
        <v>1.161716</v>
      </c>
      <c r="J17" s="4">
        <v>1.089172</v>
      </c>
      <c r="K17" s="10">
        <v>1.05569</v>
      </c>
      <c r="L17" s="4">
        <v>1.3551610000000001</v>
      </c>
    </row>
    <row r="18" spans="1:12" ht="110.25" x14ac:dyDescent="0.25">
      <c r="A18" s="4">
        <v>9</v>
      </c>
      <c r="B18" s="7" t="s">
        <v>24</v>
      </c>
      <c r="C18" s="5">
        <v>150707.62</v>
      </c>
      <c r="D18" s="5">
        <f t="shared" si="0"/>
        <v>17623.929999999993</v>
      </c>
      <c r="E18" s="5">
        <v>168331.55</v>
      </c>
      <c r="F18" s="4">
        <v>1.714094</v>
      </c>
      <c r="G18" s="4">
        <v>1.682369</v>
      </c>
      <c r="H18" s="4">
        <v>1.667502</v>
      </c>
      <c r="I18" s="4">
        <v>1.729697</v>
      </c>
      <c r="J18" s="4">
        <v>1</v>
      </c>
      <c r="K18" s="4">
        <v>0</v>
      </c>
      <c r="L18" s="4">
        <v>1.7101489999999999</v>
      </c>
    </row>
    <row r="19" spans="1:12" ht="110.25" x14ac:dyDescent="0.25">
      <c r="A19" s="4">
        <v>10</v>
      </c>
      <c r="B19" s="7" t="s">
        <v>25</v>
      </c>
      <c r="C19" s="5">
        <v>149973.71</v>
      </c>
      <c r="D19" s="5">
        <f t="shared" si="0"/>
        <v>5212.8300000000163</v>
      </c>
      <c r="E19" s="5">
        <v>155186.54</v>
      </c>
      <c r="F19" s="4">
        <v>1.008988</v>
      </c>
      <c r="G19" s="4">
        <v>1.0008090000000001</v>
      </c>
      <c r="H19" s="4">
        <v>1</v>
      </c>
      <c r="I19" s="4">
        <v>0</v>
      </c>
      <c r="J19" s="4">
        <v>1.000219</v>
      </c>
      <c r="K19" s="4">
        <v>0</v>
      </c>
      <c r="L19" s="4">
        <v>0</v>
      </c>
    </row>
    <row r="20" spans="1:12" ht="110.25" x14ac:dyDescent="0.25">
      <c r="A20" s="4">
        <v>11</v>
      </c>
      <c r="B20" s="7" t="s">
        <v>26</v>
      </c>
      <c r="C20" s="5">
        <v>218573.42</v>
      </c>
      <c r="D20" s="5">
        <f t="shared" si="0"/>
        <v>17619.039999999979</v>
      </c>
      <c r="E20" s="5">
        <v>236192.46</v>
      </c>
      <c r="F20" s="4">
        <v>1.2216089999999999</v>
      </c>
      <c r="G20" s="4">
        <v>1.199001</v>
      </c>
      <c r="H20" s="4">
        <v>1.188409</v>
      </c>
      <c r="I20" s="4">
        <v>1.232734</v>
      </c>
      <c r="J20" s="4">
        <v>1</v>
      </c>
      <c r="K20" s="4">
        <v>1.1811389999999999</v>
      </c>
      <c r="L20" s="4">
        <v>1.218796</v>
      </c>
    </row>
    <row r="21" spans="1:12" ht="110.25" x14ac:dyDescent="0.25">
      <c r="A21" s="4">
        <v>12</v>
      </c>
      <c r="B21" s="7" t="s">
        <v>27</v>
      </c>
      <c r="C21" s="5">
        <v>149973.57</v>
      </c>
      <c r="D21" s="5">
        <f t="shared" si="0"/>
        <v>5088.5199999999895</v>
      </c>
      <c r="E21" s="5">
        <v>155062.09</v>
      </c>
      <c r="F21" s="4">
        <v>0</v>
      </c>
      <c r="G21" s="4">
        <v>1.001617</v>
      </c>
      <c r="H21" s="4">
        <v>1.000802</v>
      </c>
      <c r="I21" s="4">
        <v>1.002011</v>
      </c>
      <c r="J21" s="4">
        <v>1.0010220000000001</v>
      </c>
      <c r="K21" s="4">
        <v>1</v>
      </c>
      <c r="L21" s="4">
        <v>1.003501</v>
      </c>
    </row>
    <row r="22" spans="1:12" ht="101.25" customHeight="1" x14ac:dyDescent="0.25">
      <c r="A22" s="4">
        <v>13</v>
      </c>
      <c r="B22" s="7" t="s">
        <v>28</v>
      </c>
      <c r="C22" s="5">
        <v>32911.99</v>
      </c>
      <c r="D22" s="5">
        <f t="shared" si="0"/>
        <v>14130.54</v>
      </c>
      <c r="E22" s="5">
        <v>47042.53</v>
      </c>
      <c r="F22" s="10">
        <v>1.20322</v>
      </c>
      <c r="G22" s="10">
        <v>1.0896840000000001</v>
      </c>
      <c r="H22" s="10">
        <v>1.036503</v>
      </c>
      <c r="I22" s="10">
        <v>1.2590520000000001</v>
      </c>
      <c r="J22" s="10">
        <v>1.0742609999999999</v>
      </c>
      <c r="K22" s="41">
        <v>1</v>
      </c>
      <c r="L22" s="10">
        <v>1.189068</v>
      </c>
    </row>
    <row r="23" spans="1:12" ht="123" customHeight="1" x14ac:dyDescent="0.25">
      <c r="A23" s="4">
        <v>14</v>
      </c>
      <c r="B23" s="7" t="s">
        <v>29</v>
      </c>
      <c r="C23" s="5">
        <v>149973.57</v>
      </c>
      <c r="D23" s="5">
        <f t="shared" si="0"/>
        <v>5088.5199999999895</v>
      </c>
      <c r="E23" s="5">
        <v>155062.09</v>
      </c>
      <c r="F23" s="4">
        <v>1.009798</v>
      </c>
      <c r="G23" s="4">
        <v>0</v>
      </c>
      <c r="H23" s="4">
        <v>1.000802</v>
      </c>
      <c r="I23" s="4">
        <v>1.002011</v>
      </c>
      <c r="J23" s="4">
        <v>1.0010220000000001</v>
      </c>
      <c r="K23" s="4">
        <v>1</v>
      </c>
      <c r="L23" s="4">
        <v>1.003501</v>
      </c>
    </row>
    <row r="24" spans="1:12" ht="123" customHeight="1" x14ac:dyDescent="0.25">
      <c r="A24" s="4">
        <v>15</v>
      </c>
      <c r="B24" s="7" t="s">
        <v>30</v>
      </c>
      <c r="C24" s="5">
        <v>0</v>
      </c>
      <c r="D24" s="5">
        <f t="shared" si="0"/>
        <v>0</v>
      </c>
      <c r="E24" s="5">
        <v>0</v>
      </c>
      <c r="F24" s="4">
        <v>0</v>
      </c>
      <c r="G24" s="8">
        <v>0</v>
      </c>
      <c r="H24" s="40">
        <v>0</v>
      </c>
      <c r="I24" s="8">
        <v>0</v>
      </c>
      <c r="J24" s="8">
        <v>0</v>
      </c>
      <c r="K24" s="8">
        <v>0</v>
      </c>
      <c r="L24" s="3">
        <v>0</v>
      </c>
    </row>
    <row r="25" spans="1:12" ht="123" customHeight="1" x14ac:dyDescent="0.25">
      <c r="A25" s="4">
        <v>16</v>
      </c>
      <c r="B25" s="7" t="s">
        <v>31</v>
      </c>
      <c r="C25" s="5">
        <v>0</v>
      </c>
      <c r="D25" s="5">
        <f t="shared" si="0"/>
        <v>0</v>
      </c>
      <c r="E25" s="5">
        <v>0</v>
      </c>
      <c r="F25" s="4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40">
        <v>0</v>
      </c>
    </row>
    <row r="26" spans="1:12" ht="123" customHeight="1" x14ac:dyDescent="0.25">
      <c r="A26" s="4">
        <v>17</v>
      </c>
      <c r="B26" s="7" t="s">
        <v>32</v>
      </c>
      <c r="C26" s="5">
        <v>39671.06</v>
      </c>
      <c r="D26" s="5">
        <f t="shared" si="0"/>
        <v>14130.550000000003</v>
      </c>
      <c r="E26" s="5">
        <v>53801.61</v>
      </c>
      <c r="F26" s="42">
        <v>1.177689</v>
      </c>
      <c r="G26" s="42">
        <v>1.078417</v>
      </c>
      <c r="H26" s="42">
        <v>1.031917</v>
      </c>
      <c r="I26" s="54">
        <v>0</v>
      </c>
      <c r="J26" s="54">
        <v>0</v>
      </c>
      <c r="K26" s="54">
        <v>1</v>
      </c>
      <c r="L26" s="42">
        <v>1.165316</v>
      </c>
    </row>
    <row r="27" spans="1:12" ht="123" customHeight="1" x14ac:dyDescent="0.25">
      <c r="A27" s="4">
        <v>18</v>
      </c>
      <c r="B27" s="7" t="s">
        <v>33</v>
      </c>
      <c r="C27" s="5">
        <v>22292.84</v>
      </c>
      <c r="D27" s="5">
        <f t="shared" si="0"/>
        <v>15847.719999999998</v>
      </c>
      <c r="E27" s="5">
        <v>38140.559999999998</v>
      </c>
      <c r="F27" s="9">
        <v>1.2056290000000001</v>
      </c>
      <c r="G27" s="9">
        <v>0</v>
      </c>
      <c r="H27" s="9">
        <v>1</v>
      </c>
      <c r="I27" s="9">
        <v>0</v>
      </c>
      <c r="J27" s="9">
        <v>0</v>
      </c>
      <c r="K27" s="9">
        <v>0</v>
      </c>
      <c r="L27" s="9">
        <v>0</v>
      </c>
    </row>
    <row r="28" spans="1:12" ht="102.75" customHeight="1" x14ac:dyDescent="0.25">
      <c r="A28" s="4">
        <v>19</v>
      </c>
      <c r="B28" s="7" t="s">
        <v>34</v>
      </c>
      <c r="C28" s="5">
        <v>38219.22</v>
      </c>
      <c r="D28" s="5">
        <f t="shared" si="0"/>
        <v>17623.97</v>
      </c>
      <c r="E28" s="5">
        <v>55843.19</v>
      </c>
      <c r="F28" s="4">
        <v>0</v>
      </c>
      <c r="G28" s="4">
        <v>0</v>
      </c>
      <c r="H28" s="4">
        <v>0</v>
      </c>
      <c r="I28" s="4">
        <v>0</v>
      </c>
      <c r="J28" s="4">
        <v>1</v>
      </c>
      <c r="K28" s="4">
        <v>0</v>
      </c>
      <c r="L28" s="4">
        <v>0</v>
      </c>
    </row>
    <row r="29" spans="1:12" ht="99" customHeight="1" x14ac:dyDescent="0.25">
      <c r="A29" s="4">
        <v>20</v>
      </c>
      <c r="B29" s="7" t="s">
        <v>35</v>
      </c>
      <c r="C29" s="5">
        <v>179968.29</v>
      </c>
      <c r="D29" s="5">
        <f t="shared" si="0"/>
        <v>6607.789999999979</v>
      </c>
      <c r="E29" s="5">
        <v>186576.08</v>
      </c>
      <c r="F29" s="4">
        <v>1</v>
      </c>
      <c r="G29" s="3">
        <v>0</v>
      </c>
      <c r="H29" s="3">
        <v>0</v>
      </c>
      <c r="I29" s="3">
        <v>0</v>
      </c>
      <c r="J29" s="3">
        <v>0</v>
      </c>
      <c r="K29" s="43">
        <v>0</v>
      </c>
      <c r="L29" s="3">
        <v>0</v>
      </c>
    </row>
    <row r="30" spans="1:12" ht="99" customHeight="1" x14ac:dyDescent="0.25">
      <c r="A30" s="4">
        <v>21</v>
      </c>
      <c r="B30" s="7" t="s">
        <v>63</v>
      </c>
      <c r="C30" s="5">
        <v>0</v>
      </c>
      <c r="D30" s="5">
        <f>E30-C30</f>
        <v>0</v>
      </c>
      <c r="E30" s="5">
        <v>0</v>
      </c>
      <c r="F30" s="4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</row>
    <row r="31" spans="1:12" ht="114.75" customHeight="1" x14ac:dyDescent="0.25">
      <c r="A31" s="4">
        <v>22</v>
      </c>
      <c r="B31" s="7" t="s">
        <v>64</v>
      </c>
      <c r="C31" s="5">
        <v>0</v>
      </c>
      <c r="D31" s="5">
        <f>E31-C31</f>
        <v>0</v>
      </c>
      <c r="E31" s="5">
        <v>0</v>
      </c>
      <c r="F31" s="4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</row>
    <row r="32" spans="1:12" ht="108" customHeight="1" x14ac:dyDescent="0.25">
      <c r="A32" s="4">
        <v>23</v>
      </c>
      <c r="B32" s="7" t="s">
        <v>66</v>
      </c>
      <c r="C32" s="5">
        <v>68102.06</v>
      </c>
      <c r="D32" s="5">
        <f>E32-C32</f>
        <v>18349.510000000009</v>
      </c>
      <c r="E32" s="5">
        <v>86451.57</v>
      </c>
      <c r="F32" s="4">
        <v>0</v>
      </c>
      <c r="G32" s="4">
        <v>1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</row>
    <row r="33" spans="1:12" ht="108" customHeight="1" x14ac:dyDescent="0.25">
      <c r="A33" s="4">
        <v>23</v>
      </c>
      <c r="B33" s="7" t="s">
        <v>65</v>
      </c>
      <c r="C33" s="5">
        <v>179968.29</v>
      </c>
      <c r="D33" s="5">
        <f>E33-C33</f>
        <v>5088.5199999999895</v>
      </c>
      <c r="E33" s="5">
        <v>185056.81</v>
      </c>
      <c r="F33" s="4">
        <v>0</v>
      </c>
      <c r="G33" s="4">
        <v>0</v>
      </c>
      <c r="H33" s="4">
        <v>0</v>
      </c>
      <c r="I33" s="4">
        <v>0</v>
      </c>
      <c r="J33" s="4">
        <v>1.000856</v>
      </c>
      <c r="K33" s="4">
        <v>1</v>
      </c>
      <c r="L33" s="4">
        <v>1.0029349999999999</v>
      </c>
    </row>
    <row r="34" spans="1:12" ht="69" customHeight="1" x14ac:dyDescent="0.25">
      <c r="A34" s="4">
        <v>23</v>
      </c>
      <c r="B34" s="7" t="s">
        <v>67</v>
      </c>
      <c r="C34" s="5">
        <v>14133.33</v>
      </c>
      <c r="D34" s="5">
        <f t="shared" si="0"/>
        <v>757.60000000000036</v>
      </c>
      <c r="E34" s="5">
        <v>14890.93</v>
      </c>
      <c r="F34" s="4">
        <v>1.840036</v>
      </c>
      <c r="G34" s="4">
        <v>1.1911940000000001</v>
      </c>
      <c r="H34" s="4">
        <v>1</v>
      </c>
      <c r="I34" s="4">
        <v>1.184725</v>
      </c>
      <c r="J34" s="4">
        <v>1.2038469999999999</v>
      </c>
      <c r="K34" s="4">
        <v>1.217673</v>
      </c>
      <c r="L34" s="4">
        <v>1.1998439999999999</v>
      </c>
    </row>
    <row r="36" spans="1:12" ht="15.75" x14ac:dyDescent="0.25">
      <c r="B36" s="14" t="s">
        <v>55</v>
      </c>
      <c r="C36" s="14"/>
      <c r="D36" s="14"/>
      <c r="E36" s="14"/>
    </row>
    <row r="37" spans="1:12" ht="15.75" x14ac:dyDescent="0.25">
      <c r="B37" s="14"/>
      <c r="C37" s="14"/>
      <c r="D37" s="14"/>
      <c r="E37" s="14"/>
    </row>
    <row r="38" spans="1:12" ht="15.75" x14ac:dyDescent="0.25">
      <c r="B38" s="14" t="s">
        <v>56</v>
      </c>
      <c r="C38" s="14"/>
      <c r="D38" s="14"/>
      <c r="E38" s="14"/>
    </row>
    <row r="39" spans="1:12" ht="15.75" x14ac:dyDescent="0.25">
      <c r="B39" s="14" t="s">
        <v>54</v>
      </c>
      <c r="C39" s="14"/>
      <c r="D39" s="14"/>
      <c r="E39" s="14"/>
    </row>
    <row r="40" spans="1:12" ht="15.75" x14ac:dyDescent="0.25">
      <c r="B40" s="14" t="s">
        <v>82</v>
      </c>
      <c r="C40" s="14"/>
      <c r="D40" s="14"/>
      <c r="E40" s="14"/>
    </row>
  </sheetData>
  <mergeCells count="4">
    <mergeCell ref="A4:L5"/>
    <mergeCell ref="C6:E6"/>
    <mergeCell ref="F6:L6"/>
    <mergeCell ref="A9:L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H10" sqref="H10"/>
    </sheetView>
  </sheetViews>
  <sheetFormatPr defaultRowHeight="15" x14ac:dyDescent="0.25"/>
  <cols>
    <col min="1" max="1" width="5.5703125" customWidth="1"/>
    <col min="2" max="2" width="20.28515625" customWidth="1"/>
    <col min="3" max="3" width="12.42578125" customWidth="1"/>
    <col min="4" max="4" width="14.28515625" customWidth="1"/>
    <col min="5" max="5" width="17.28515625" customWidth="1"/>
    <col min="6" max="6" width="10.7109375" customWidth="1"/>
    <col min="7" max="7" width="10.28515625" customWidth="1"/>
    <col min="8" max="8" width="10.85546875" customWidth="1"/>
    <col min="9" max="9" width="11.5703125" customWidth="1"/>
    <col min="10" max="10" width="10.140625" customWidth="1"/>
    <col min="11" max="11" width="10.7109375" customWidth="1"/>
    <col min="12" max="12" width="9.7109375" bestFit="1" customWidth="1"/>
    <col min="13" max="13" width="10.85546875" customWidth="1"/>
    <col min="14" max="14" width="10" customWidth="1"/>
  </cols>
  <sheetData>
    <row r="1" spans="1:14" ht="28.5" customHeight="1" x14ac:dyDescent="0.25">
      <c r="G1" s="59" t="s">
        <v>94</v>
      </c>
      <c r="H1" s="59"/>
      <c r="I1" s="59"/>
      <c r="J1" s="59"/>
      <c r="K1" s="59"/>
      <c r="L1" s="59"/>
    </row>
    <row r="2" spans="1:14" ht="28.5" customHeight="1" x14ac:dyDescent="0.25">
      <c r="G2" s="59" t="s">
        <v>93</v>
      </c>
      <c r="H2" s="59"/>
      <c r="I2" s="59"/>
      <c r="J2" s="59"/>
      <c r="K2" s="59"/>
      <c r="L2" s="59"/>
    </row>
    <row r="3" spans="1:14" ht="32.25" customHeight="1" x14ac:dyDescent="0.25">
      <c r="A3" s="58" t="s">
        <v>84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44"/>
      <c r="N3" s="44"/>
    </row>
    <row r="4" spans="1:14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44"/>
      <c r="N4" s="44"/>
    </row>
    <row r="5" spans="1:14" ht="28.5" customHeight="1" x14ac:dyDescent="0.25">
      <c r="A5" s="11" t="s">
        <v>1</v>
      </c>
      <c r="B5" s="27"/>
      <c r="C5" s="61" t="s">
        <v>3</v>
      </c>
      <c r="D5" s="62"/>
      <c r="E5" s="62"/>
      <c r="F5" s="67" t="s">
        <v>4</v>
      </c>
      <c r="G5" s="68"/>
      <c r="H5" s="68"/>
      <c r="I5" s="68"/>
      <c r="J5" s="68"/>
      <c r="K5" s="68"/>
      <c r="L5" s="69"/>
      <c r="M5" s="48"/>
      <c r="N5" s="48"/>
    </row>
    <row r="6" spans="1:14" ht="116.25" customHeight="1" x14ac:dyDescent="0.25">
      <c r="A6" s="12"/>
      <c r="B6" s="13" t="s">
        <v>2</v>
      </c>
      <c r="C6" s="13" t="s">
        <v>5</v>
      </c>
      <c r="D6" s="13" t="s">
        <v>7</v>
      </c>
      <c r="E6" s="13" t="s">
        <v>8</v>
      </c>
      <c r="F6" s="35" t="s">
        <v>9</v>
      </c>
      <c r="G6" s="31" t="s">
        <v>10</v>
      </c>
      <c r="H6" s="31" t="s">
        <v>11</v>
      </c>
      <c r="I6" s="31" t="s">
        <v>12</v>
      </c>
      <c r="J6" s="31" t="s">
        <v>13</v>
      </c>
      <c r="K6" s="31" t="s">
        <v>14</v>
      </c>
      <c r="L6" s="13" t="s">
        <v>15</v>
      </c>
      <c r="M6" s="48"/>
      <c r="N6" s="48"/>
    </row>
    <row r="7" spans="1:14" x14ac:dyDescent="0.25">
      <c r="A7" s="49">
        <v>1</v>
      </c>
      <c r="B7" s="45">
        <v>2</v>
      </c>
      <c r="C7" s="45">
        <v>3</v>
      </c>
      <c r="D7" s="45">
        <v>4</v>
      </c>
      <c r="E7" s="45">
        <v>5</v>
      </c>
      <c r="F7" s="47">
        <v>6</v>
      </c>
      <c r="G7" s="47">
        <v>7</v>
      </c>
      <c r="H7" s="47">
        <v>8</v>
      </c>
      <c r="I7" s="47">
        <v>10</v>
      </c>
      <c r="J7" s="47">
        <v>11</v>
      </c>
      <c r="K7" s="47">
        <v>12</v>
      </c>
      <c r="L7" s="50">
        <v>14</v>
      </c>
    </row>
    <row r="8" spans="1:14" x14ac:dyDescent="0.25">
      <c r="A8" s="67" t="s">
        <v>58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9"/>
    </row>
    <row r="9" spans="1:14" ht="92.25" customHeight="1" x14ac:dyDescent="0.25">
      <c r="A9" s="46">
        <v>1</v>
      </c>
      <c r="B9" s="51" t="s">
        <v>79</v>
      </c>
      <c r="C9" s="52">
        <v>1612.4</v>
      </c>
      <c r="D9" s="52">
        <f>E9-C9</f>
        <v>2163.5099999999998</v>
      </c>
      <c r="E9" s="52">
        <v>3775.91</v>
      </c>
      <c r="F9" s="53">
        <v>2.3824160000000001</v>
      </c>
      <c r="G9" s="53">
        <v>1.586354</v>
      </c>
      <c r="H9" s="53">
        <v>1.342039</v>
      </c>
      <c r="I9" s="53">
        <v>2.050888</v>
      </c>
      <c r="J9" s="53">
        <v>1.7171810000000001</v>
      </c>
      <c r="K9" s="55">
        <v>1</v>
      </c>
      <c r="L9" s="53">
        <v>2.0596890000000001</v>
      </c>
    </row>
    <row r="10" spans="1:14" ht="92.25" customHeight="1" x14ac:dyDescent="0.25">
      <c r="A10" s="46">
        <v>1</v>
      </c>
      <c r="B10" s="51" t="s">
        <v>85</v>
      </c>
      <c r="C10" s="52">
        <v>1612.4</v>
      </c>
      <c r="D10" s="52">
        <f>E10-C10</f>
        <v>2327.9299999999998</v>
      </c>
      <c r="E10" s="52">
        <v>3940.33</v>
      </c>
      <c r="F10" s="53">
        <v>2.4424959999999998</v>
      </c>
      <c r="G10" s="53">
        <v>1.7383980000000001</v>
      </c>
      <c r="H10" s="53">
        <v>1.4476199999999999</v>
      </c>
      <c r="I10" s="53">
        <v>2.3968069999999999</v>
      </c>
      <c r="J10" s="53">
        <v>1.8246340000000001</v>
      </c>
      <c r="K10" s="55">
        <v>1</v>
      </c>
      <c r="L10" s="53">
        <v>2.1354479999999998</v>
      </c>
    </row>
    <row r="11" spans="1:14" ht="92.25" customHeight="1" x14ac:dyDescent="0.25">
      <c r="A11" s="46">
        <v>1</v>
      </c>
      <c r="B11" s="51" t="s">
        <v>80</v>
      </c>
      <c r="C11" s="52">
        <v>1612.4</v>
      </c>
      <c r="D11" s="52">
        <f>E11-C11</f>
        <v>2553.52</v>
      </c>
      <c r="E11" s="52">
        <v>4165.92</v>
      </c>
      <c r="F11" s="53">
        <v>2.3102960000000001</v>
      </c>
      <c r="G11" s="53">
        <v>1.6443639999999999</v>
      </c>
      <c r="H11" s="53">
        <v>1.467214</v>
      </c>
      <c r="I11" s="55">
        <v>0</v>
      </c>
      <c r="J11" s="53">
        <v>1.638639</v>
      </c>
      <c r="K11" s="55">
        <v>1</v>
      </c>
      <c r="L11" s="53">
        <v>2.0200680000000002</v>
      </c>
    </row>
    <row r="13" spans="1:14" ht="15.75" x14ac:dyDescent="0.25">
      <c r="B13" s="14"/>
      <c r="C13" s="14"/>
      <c r="D13" s="14"/>
      <c r="E13" s="14"/>
    </row>
    <row r="14" spans="1:14" ht="15.75" x14ac:dyDescent="0.25">
      <c r="B14" s="14" t="s">
        <v>55</v>
      </c>
      <c r="C14" s="14"/>
      <c r="D14" s="14"/>
      <c r="E14" s="14"/>
    </row>
    <row r="15" spans="1:14" ht="15.75" x14ac:dyDescent="0.25">
      <c r="B15" s="14"/>
      <c r="C15" s="14"/>
      <c r="D15" s="14"/>
      <c r="E15" s="14"/>
    </row>
    <row r="16" spans="1:14" ht="15.75" x14ac:dyDescent="0.25">
      <c r="B16" s="14" t="s">
        <v>56</v>
      </c>
      <c r="C16" s="14"/>
      <c r="D16" s="14"/>
      <c r="E16" s="14"/>
    </row>
    <row r="17" spans="2:5" ht="15.75" x14ac:dyDescent="0.25">
      <c r="B17" s="14" t="s">
        <v>54</v>
      </c>
      <c r="C17" s="14"/>
      <c r="D17" s="14"/>
      <c r="E17" s="14"/>
    </row>
    <row r="18" spans="2:5" ht="15.75" x14ac:dyDescent="0.25">
      <c r="B18" s="14"/>
      <c r="C18" s="14"/>
      <c r="D18" s="14"/>
      <c r="E18" s="14"/>
    </row>
    <row r="19" spans="2:5" ht="15.75" x14ac:dyDescent="0.25">
      <c r="B19" s="14" t="s">
        <v>82</v>
      </c>
      <c r="C19" s="14"/>
      <c r="D19" s="14"/>
      <c r="E19" s="14"/>
    </row>
  </sheetData>
  <mergeCells count="6">
    <mergeCell ref="C5:E5"/>
    <mergeCell ref="F5:L5"/>
    <mergeCell ref="A8:L8"/>
    <mergeCell ref="G1:L1"/>
    <mergeCell ref="G2:L2"/>
    <mergeCell ref="A3:L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D21" sqref="D21"/>
    </sheetView>
  </sheetViews>
  <sheetFormatPr defaultRowHeight="15" x14ac:dyDescent="0.25"/>
  <cols>
    <col min="1" max="1" width="4" customWidth="1"/>
    <col min="2" max="2" width="21" customWidth="1"/>
    <col min="3" max="3" width="11.42578125" customWidth="1"/>
    <col min="4" max="4" width="11.5703125" customWidth="1"/>
    <col min="5" max="5" width="11.140625" customWidth="1"/>
    <col min="6" max="6" width="10.42578125" customWidth="1"/>
    <col min="7" max="7" width="10.7109375" customWidth="1"/>
    <col min="8" max="8" width="11.5703125" customWidth="1"/>
    <col min="9" max="9" width="10.42578125" customWidth="1"/>
    <col min="10" max="10" width="10.7109375" customWidth="1"/>
    <col min="11" max="11" width="10.85546875" customWidth="1"/>
    <col min="12" max="12" width="9.7109375" bestFit="1" customWidth="1"/>
    <col min="13" max="13" width="10.7109375" bestFit="1" customWidth="1"/>
    <col min="14" max="14" width="10.42578125" customWidth="1"/>
    <col min="15" max="15" width="10.7109375" bestFit="1" customWidth="1"/>
  </cols>
  <sheetData>
    <row r="1" spans="1:15" ht="28.5" customHeight="1" x14ac:dyDescent="0.25">
      <c r="I1" s="59" t="s">
        <v>62</v>
      </c>
      <c r="J1" s="59"/>
      <c r="K1" s="59"/>
      <c r="L1" s="59"/>
      <c r="M1" s="59"/>
      <c r="N1" s="59"/>
      <c r="O1" s="59"/>
    </row>
    <row r="2" spans="1:15" ht="28.5" customHeight="1" x14ac:dyDescent="0.25">
      <c r="I2" s="59" t="s">
        <v>86</v>
      </c>
      <c r="J2" s="59"/>
      <c r="K2" s="59"/>
      <c r="L2" s="59"/>
      <c r="M2" s="59"/>
      <c r="N2" s="59"/>
      <c r="O2" s="59"/>
    </row>
    <row r="4" spans="1:15" ht="53.25" customHeight="1" x14ac:dyDescent="0.25">
      <c r="A4" s="58" t="s">
        <v>92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59"/>
      <c r="N5" s="59"/>
      <c r="O5" s="59"/>
    </row>
    <row r="6" spans="1:15" ht="28.5" customHeight="1" x14ac:dyDescent="0.25">
      <c r="A6" s="11" t="s">
        <v>1</v>
      </c>
      <c r="B6" s="24"/>
      <c r="C6" s="61" t="s">
        <v>3</v>
      </c>
      <c r="D6" s="62"/>
      <c r="E6" s="62"/>
      <c r="F6" s="67" t="s">
        <v>4</v>
      </c>
      <c r="G6" s="68"/>
      <c r="H6" s="68"/>
      <c r="I6" s="68"/>
      <c r="J6" s="68"/>
      <c r="K6" s="68"/>
      <c r="L6" s="68"/>
      <c r="M6" s="32"/>
      <c r="N6" s="32"/>
      <c r="O6" s="33"/>
    </row>
    <row r="7" spans="1:15" ht="136.5" customHeight="1" x14ac:dyDescent="0.25">
      <c r="A7" s="12"/>
      <c r="B7" s="13" t="s">
        <v>2</v>
      </c>
      <c r="C7" s="13" t="s">
        <v>5</v>
      </c>
      <c r="D7" s="13" t="s">
        <v>7</v>
      </c>
      <c r="E7" s="13" t="s">
        <v>8</v>
      </c>
      <c r="F7" s="35" t="s">
        <v>9</v>
      </c>
      <c r="G7" s="31" t="s">
        <v>10</v>
      </c>
      <c r="H7" s="31" t="s">
        <v>11</v>
      </c>
      <c r="I7" s="31" t="s">
        <v>12</v>
      </c>
      <c r="J7" s="31" t="s">
        <v>13</v>
      </c>
      <c r="K7" s="31" t="s">
        <v>14</v>
      </c>
      <c r="L7" s="36" t="s">
        <v>15</v>
      </c>
      <c r="M7" s="31" t="s">
        <v>48</v>
      </c>
      <c r="N7" s="31" t="s">
        <v>49</v>
      </c>
      <c r="O7" s="31" t="s">
        <v>50</v>
      </c>
    </row>
    <row r="8" spans="1:15" ht="15.75" thickBot="1" x14ac:dyDescent="0.3">
      <c r="A8" s="6">
        <v>1</v>
      </c>
      <c r="B8" s="26">
        <v>2</v>
      </c>
      <c r="C8" s="26">
        <v>3</v>
      </c>
      <c r="D8" s="26">
        <v>4</v>
      </c>
      <c r="E8" s="26">
        <v>5</v>
      </c>
      <c r="F8" s="4">
        <v>6</v>
      </c>
      <c r="G8" s="4">
        <v>7</v>
      </c>
      <c r="H8" s="4">
        <v>8</v>
      </c>
      <c r="I8" s="4">
        <v>10</v>
      </c>
      <c r="J8" s="4">
        <v>11</v>
      </c>
      <c r="K8" s="4">
        <v>12</v>
      </c>
      <c r="L8" s="23">
        <v>14</v>
      </c>
      <c r="M8" s="20">
        <v>26</v>
      </c>
      <c r="N8" s="21">
        <v>27</v>
      </c>
      <c r="O8" s="22">
        <v>28</v>
      </c>
    </row>
    <row r="9" spans="1:15" x14ac:dyDescent="0.25">
      <c r="A9" s="64" t="s">
        <v>58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6"/>
    </row>
    <row r="10" spans="1:15" ht="74.25" customHeight="1" x14ac:dyDescent="0.25">
      <c r="A10" s="4">
        <v>24</v>
      </c>
      <c r="B10" s="7" t="s">
        <v>76</v>
      </c>
      <c r="C10" s="5">
        <v>193.55</v>
      </c>
      <c r="D10" s="5">
        <f t="shared" ref="D10" si="0">E10-C10</f>
        <v>150.09999999999997</v>
      </c>
      <c r="E10" s="5">
        <v>343.65</v>
      </c>
      <c r="F10" s="41">
        <v>1</v>
      </c>
      <c r="G10" s="10">
        <v>1.1068530000000001</v>
      </c>
      <c r="H10" s="10">
        <v>1.0713520000000001</v>
      </c>
      <c r="I10" s="10">
        <v>1.138979</v>
      </c>
      <c r="J10" s="10">
        <v>1.305631</v>
      </c>
      <c r="K10" s="10">
        <v>1.540783</v>
      </c>
      <c r="L10" s="10">
        <v>1.6843589999999999</v>
      </c>
      <c r="M10" s="10">
        <v>5.8996069999999996</v>
      </c>
      <c r="N10" s="10">
        <v>6.8121640000000001</v>
      </c>
      <c r="O10" s="10">
        <v>6.4746110000000003</v>
      </c>
    </row>
    <row r="12" spans="1:15" ht="15.75" x14ac:dyDescent="0.25">
      <c r="B12" s="14"/>
      <c r="C12" s="14"/>
      <c r="D12" s="14"/>
      <c r="E12" s="14"/>
    </row>
    <row r="13" spans="1:15" ht="15.75" x14ac:dyDescent="0.25">
      <c r="B13" s="14" t="s">
        <v>55</v>
      </c>
      <c r="C13" s="14"/>
      <c r="D13" s="14"/>
      <c r="E13" s="14"/>
    </row>
    <row r="14" spans="1:15" ht="15.75" x14ac:dyDescent="0.25">
      <c r="B14" s="14"/>
      <c r="C14" s="14"/>
      <c r="D14" s="14"/>
      <c r="E14" s="14"/>
    </row>
    <row r="15" spans="1:15" ht="15.75" x14ac:dyDescent="0.25">
      <c r="B15" s="14" t="s">
        <v>56</v>
      </c>
      <c r="C15" s="14"/>
      <c r="D15" s="14"/>
      <c r="E15" s="14"/>
    </row>
    <row r="16" spans="1:15" ht="15.75" x14ac:dyDescent="0.25">
      <c r="B16" s="14" t="s">
        <v>54</v>
      </c>
      <c r="C16" s="14"/>
      <c r="D16" s="14"/>
      <c r="E16" s="14"/>
    </row>
    <row r="17" spans="2:5" ht="15.75" x14ac:dyDescent="0.25">
      <c r="B17" s="14"/>
      <c r="C17" s="14"/>
      <c r="D17" s="14"/>
      <c r="E17" s="14"/>
    </row>
    <row r="18" spans="2:5" ht="15.75" x14ac:dyDescent="0.25">
      <c r="B18" s="14" t="s">
        <v>82</v>
      </c>
      <c r="C18" s="14"/>
      <c r="D18" s="14"/>
      <c r="E18" s="14"/>
    </row>
  </sheetData>
  <mergeCells count="6">
    <mergeCell ref="C6:E6"/>
    <mergeCell ref="F6:L6"/>
    <mergeCell ref="A9:L9"/>
    <mergeCell ref="I1:O1"/>
    <mergeCell ref="I2:O2"/>
    <mergeCell ref="A4:O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M18" sqref="M18"/>
    </sheetView>
  </sheetViews>
  <sheetFormatPr defaultRowHeight="15" x14ac:dyDescent="0.25"/>
  <cols>
    <col min="1" max="1" width="4.42578125" customWidth="1"/>
    <col min="2" max="2" width="25.85546875" customWidth="1"/>
    <col min="3" max="3" width="17.5703125" customWidth="1"/>
    <col min="4" max="4" width="14" customWidth="1"/>
    <col min="5" max="5" width="18.5703125" customWidth="1"/>
    <col min="6" max="6" width="12.140625" customWidth="1"/>
    <col min="7" max="7" width="10" customWidth="1"/>
    <col min="8" max="8" width="11.5703125" customWidth="1"/>
    <col min="9" max="9" width="11.140625" customWidth="1"/>
    <col min="10" max="11" width="10.42578125" customWidth="1"/>
    <col min="12" max="12" width="10.28515625" customWidth="1"/>
    <col min="13" max="13" width="10" customWidth="1"/>
    <col min="14" max="14" width="10.140625" customWidth="1"/>
    <col min="15" max="15" width="11.28515625" customWidth="1"/>
    <col min="16" max="16" width="10.5703125" customWidth="1"/>
  </cols>
  <sheetData>
    <row r="1" spans="1:16" ht="28.5" customHeight="1" x14ac:dyDescent="0.25">
      <c r="I1" s="59" t="s">
        <v>62</v>
      </c>
      <c r="J1" s="59"/>
      <c r="K1" s="59"/>
      <c r="L1" s="59"/>
      <c r="M1" s="59"/>
      <c r="N1" s="59"/>
      <c r="O1" s="59"/>
    </row>
    <row r="2" spans="1:16" ht="28.5" customHeight="1" x14ac:dyDescent="0.25">
      <c r="I2" s="59" t="s">
        <v>86</v>
      </c>
      <c r="J2" s="59"/>
      <c r="K2" s="59"/>
      <c r="L2" s="59"/>
      <c r="M2" s="59"/>
      <c r="N2" s="59"/>
      <c r="O2" s="59"/>
    </row>
    <row r="4" spans="1:16" ht="28.5" customHeight="1" x14ac:dyDescent="0.25">
      <c r="A4" s="58" t="s">
        <v>87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59"/>
      <c r="P5" s="59"/>
    </row>
    <row r="6" spans="1:16" x14ac:dyDescent="0.25">
      <c r="A6" s="1" t="s">
        <v>0</v>
      </c>
    </row>
    <row r="7" spans="1:16" ht="28.5" customHeight="1" x14ac:dyDescent="0.25">
      <c r="A7" s="73" t="s">
        <v>1</v>
      </c>
      <c r="B7" s="24"/>
      <c r="C7" s="74" t="s">
        <v>3</v>
      </c>
      <c r="D7" s="75"/>
      <c r="E7" s="75"/>
      <c r="F7" s="67" t="s">
        <v>4</v>
      </c>
      <c r="G7" s="68"/>
      <c r="H7" s="68"/>
      <c r="I7" s="68"/>
      <c r="J7" s="68"/>
      <c r="K7" s="68"/>
      <c r="L7" s="68"/>
      <c r="M7" s="68"/>
      <c r="N7" s="68"/>
      <c r="O7" s="32"/>
      <c r="P7" s="33"/>
    </row>
    <row r="8" spans="1:16" ht="101.25" customHeight="1" x14ac:dyDescent="0.25">
      <c r="A8" s="71"/>
      <c r="B8" s="25" t="s">
        <v>2</v>
      </c>
      <c r="C8" s="24" t="s">
        <v>5</v>
      </c>
      <c r="D8" s="73" t="s">
        <v>7</v>
      </c>
      <c r="E8" s="73" t="s">
        <v>8</v>
      </c>
      <c r="F8" s="71" t="s">
        <v>38</v>
      </c>
      <c r="G8" s="71" t="s">
        <v>37</v>
      </c>
      <c r="H8" s="71" t="s">
        <v>39</v>
      </c>
      <c r="I8" s="71" t="s">
        <v>40</v>
      </c>
      <c r="J8" s="71" t="s">
        <v>41</v>
      </c>
      <c r="K8" s="71" t="s">
        <v>42</v>
      </c>
      <c r="L8" s="71" t="s">
        <v>43</v>
      </c>
      <c r="M8" s="71" t="s">
        <v>44</v>
      </c>
      <c r="N8" s="71" t="s">
        <v>45</v>
      </c>
      <c r="O8" s="71" t="s">
        <v>46</v>
      </c>
      <c r="P8" s="71" t="s">
        <v>47</v>
      </c>
    </row>
    <row r="9" spans="1:16" x14ac:dyDescent="0.25">
      <c r="A9" s="72"/>
      <c r="B9" s="2"/>
      <c r="C9" s="26" t="s">
        <v>6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</row>
    <row r="10" spans="1:16" ht="15.75" thickBot="1" x14ac:dyDescent="0.3">
      <c r="A10" s="6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/>
      <c r="I10" s="4"/>
      <c r="J10" s="4"/>
      <c r="K10" s="4"/>
      <c r="L10" s="4"/>
      <c r="M10" s="4">
        <v>8</v>
      </c>
      <c r="N10" s="4">
        <v>9</v>
      </c>
      <c r="O10" s="4">
        <v>9</v>
      </c>
      <c r="P10" s="4">
        <v>9</v>
      </c>
    </row>
    <row r="11" spans="1:16" x14ac:dyDescent="0.25">
      <c r="A11" s="64" t="s">
        <v>36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6"/>
    </row>
    <row r="12" spans="1:16" ht="110.25" x14ac:dyDescent="0.25">
      <c r="A12" s="4">
        <v>1</v>
      </c>
      <c r="B12" s="7" t="s">
        <v>68</v>
      </c>
      <c r="C12" s="5">
        <v>111666.99</v>
      </c>
      <c r="D12" s="5">
        <f>E12-C12</f>
        <v>8006.5</v>
      </c>
      <c r="E12" s="5">
        <v>119673.49</v>
      </c>
      <c r="F12" s="4">
        <v>1.3285130000000001</v>
      </c>
      <c r="G12" s="4">
        <v>1.0965780000000001</v>
      </c>
      <c r="H12" s="4">
        <v>1.0951919999999999</v>
      </c>
      <c r="I12" s="4">
        <v>1.098624</v>
      </c>
      <c r="J12" s="10">
        <v>1.222424</v>
      </c>
      <c r="K12" s="4">
        <v>1.454734</v>
      </c>
      <c r="L12" s="4">
        <v>1.3605069999999999</v>
      </c>
      <c r="M12" s="10">
        <v>1.3976120000000001</v>
      </c>
      <c r="N12" s="10">
        <v>1.143432</v>
      </c>
      <c r="O12" s="4">
        <v>1.1220190000000001</v>
      </c>
      <c r="P12" s="4">
        <v>1</v>
      </c>
    </row>
    <row r="13" spans="1:16" ht="94.5" x14ac:dyDescent="0.25">
      <c r="A13" s="4">
        <v>2</v>
      </c>
      <c r="B13" s="7" t="s">
        <v>69</v>
      </c>
      <c r="C13" s="5">
        <v>0</v>
      </c>
      <c r="D13" s="5">
        <f t="shared" ref="D13:D19" si="0">E13-C13</f>
        <v>0</v>
      </c>
      <c r="E13" s="5">
        <v>0</v>
      </c>
      <c r="F13" s="4">
        <v>0</v>
      </c>
      <c r="G13" s="8">
        <v>0</v>
      </c>
      <c r="H13" s="3">
        <v>0</v>
      </c>
      <c r="I13" s="3">
        <v>0</v>
      </c>
      <c r="J13" s="3">
        <v>0</v>
      </c>
      <c r="K13" s="8">
        <v>0</v>
      </c>
      <c r="L13" s="3">
        <v>0</v>
      </c>
      <c r="M13" s="8">
        <v>0</v>
      </c>
      <c r="N13" s="3">
        <v>0</v>
      </c>
      <c r="O13" s="3">
        <v>0</v>
      </c>
      <c r="P13" s="43">
        <v>0</v>
      </c>
    </row>
    <row r="14" spans="1:16" ht="94.5" x14ac:dyDescent="0.25">
      <c r="A14" s="4">
        <v>3</v>
      </c>
      <c r="B14" s="7" t="s">
        <v>70</v>
      </c>
      <c r="C14" s="5">
        <v>140934.03</v>
      </c>
      <c r="D14" s="5">
        <f t="shared" si="0"/>
        <v>7917.8500000000058</v>
      </c>
      <c r="E14" s="5">
        <v>148851.88</v>
      </c>
      <c r="F14" s="10">
        <v>1.000891</v>
      </c>
      <c r="G14" s="10">
        <v>1.000462</v>
      </c>
      <c r="H14" s="57">
        <v>0</v>
      </c>
      <c r="I14" s="41">
        <v>1</v>
      </c>
      <c r="J14" s="10">
        <v>1.000901</v>
      </c>
      <c r="K14" s="10">
        <v>1.0019</v>
      </c>
      <c r="L14" s="57">
        <v>0</v>
      </c>
      <c r="M14" s="57">
        <v>0</v>
      </c>
      <c r="N14" s="10">
        <v>1.0000659999999999</v>
      </c>
      <c r="O14" s="57">
        <v>0</v>
      </c>
      <c r="P14" s="10">
        <v>1.000602</v>
      </c>
    </row>
    <row r="15" spans="1:16" ht="110.25" x14ac:dyDescent="0.25">
      <c r="A15" s="4">
        <v>4</v>
      </c>
      <c r="B15" s="7" t="s">
        <v>71</v>
      </c>
      <c r="C15" s="5">
        <v>41978.64</v>
      </c>
      <c r="D15" s="5">
        <f t="shared" si="0"/>
        <v>7801.2099999999991</v>
      </c>
      <c r="E15" s="5">
        <v>49779.85</v>
      </c>
      <c r="F15" s="4">
        <v>1.005004</v>
      </c>
      <c r="G15" s="4">
        <v>1.003722</v>
      </c>
      <c r="H15" s="4">
        <v>1.0046710000000001</v>
      </c>
      <c r="I15" s="4">
        <v>1.002345</v>
      </c>
      <c r="J15" s="4">
        <v>1.0050330000000001</v>
      </c>
      <c r="K15" s="4">
        <v>1.0080309999999999</v>
      </c>
      <c r="L15" s="4">
        <v>1.011442</v>
      </c>
      <c r="M15" s="4">
        <v>1.0072030000000001</v>
      </c>
      <c r="N15" s="4">
        <v>1.0025329999999999</v>
      </c>
      <c r="O15" s="4">
        <v>1</v>
      </c>
      <c r="P15" s="4">
        <v>1.0041230000000001</v>
      </c>
    </row>
    <row r="16" spans="1:16" ht="110.25" x14ac:dyDescent="0.25">
      <c r="A16" s="4">
        <v>5</v>
      </c>
      <c r="B16" s="7" t="s">
        <v>72</v>
      </c>
      <c r="C16" s="5">
        <v>33038.769999999997</v>
      </c>
      <c r="D16" s="5">
        <f t="shared" si="0"/>
        <v>7801.2000000000044</v>
      </c>
      <c r="E16" s="5">
        <v>40839.97</v>
      </c>
      <c r="F16" s="10">
        <v>1.0060990000000001</v>
      </c>
      <c r="G16" s="10">
        <v>1.004537</v>
      </c>
      <c r="H16" s="10">
        <v>1.0056929999999999</v>
      </c>
      <c r="I16" s="10">
        <v>1.0028589999999999</v>
      </c>
      <c r="J16" s="10">
        <v>1.006135</v>
      </c>
      <c r="K16" s="10">
        <v>1.009789</v>
      </c>
      <c r="L16" s="10">
        <v>1.013946</v>
      </c>
      <c r="M16" s="10">
        <v>1.0087809999999999</v>
      </c>
      <c r="N16" s="10">
        <v>1.0030870000000001</v>
      </c>
      <c r="O16" s="41">
        <v>1</v>
      </c>
      <c r="P16" s="10">
        <v>1.0050269999999999</v>
      </c>
    </row>
    <row r="17" spans="1:16" ht="31.5" x14ac:dyDescent="0.25">
      <c r="A17" s="4">
        <v>6</v>
      </c>
      <c r="B17" s="7" t="s">
        <v>73</v>
      </c>
      <c r="C17" s="5">
        <v>25269.22</v>
      </c>
      <c r="D17" s="5">
        <f t="shared" si="0"/>
        <v>29682.78</v>
      </c>
      <c r="E17" s="5">
        <v>54952</v>
      </c>
      <c r="F17" s="10">
        <v>1.1510229999999999</v>
      </c>
      <c r="G17" s="10">
        <v>1.0162059999999999</v>
      </c>
      <c r="H17" s="56">
        <v>0</v>
      </c>
      <c r="I17" s="10">
        <v>1.118984</v>
      </c>
      <c r="J17" s="10">
        <v>1.078522</v>
      </c>
      <c r="K17" s="10">
        <v>1.0779669999999999</v>
      </c>
      <c r="L17" s="57">
        <v>0</v>
      </c>
      <c r="M17" s="57">
        <v>0</v>
      </c>
      <c r="N17" s="10">
        <v>1.1479379999999999</v>
      </c>
      <c r="O17" s="57">
        <v>0</v>
      </c>
      <c r="P17" s="41">
        <v>1</v>
      </c>
    </row>
    <row r="18" spans="1:16" ht="31.5" x14ac:dyDescent="0.25">
      <c r="A18" s="4">
        <v>7</v>
      </c>
      <c r="B18" s="7" t="s">
        <v>74</v>
      </c>
      <c r="C18" s="5">
        <v>25269.22</v>
      </c>
      <c r="D18" s="5">
        <f t="shared" si="0"/>
        <v>29682.409999999996</v>
      </c>
      <c r="E18" s="5">
        <v>54951.63</v>
      </c>
      <c r="F18" s="4">
        <v>1.1510419999999999</v>
      </c>
      <c r="G18" s="4">
        <v>1.0161389999999999</v>
      </c>
      <c r="H18" s="4">
        <v>1.065893</v>
      </c>
      <c r="I18" s="4">
        <v>1.1189530000000001</v>
      </c>
      <c r="J18" s="4">
        <v>1.078524</v>
      </c>
      <c r="K18" s="10">
        <v>1.0779799999999999</v>
      </c>
      <c r="L18" s="10">
        <v>1.1977469999999999</v>
      </c>
      <c r="M18" s="4">
        <v>1.1008439999999999</v>
      </c>
      <c r="N18" s="4">
        <v>1.1479710000000001</v>
      </c>
      <c r="O18" s="4">
        <v>1.1211679999999999</v>
      </c>
      <c r="P18" s="4">
        <v>1</v>
      </c>
    </row>
    <row r="19" spans="1:16" ht="31.5" x14ac:dyDescent="0.25">
      <c r="A19" s="4">
        <v>8</v>
      </c>
      <c r="B19" s="7" t="s">
        <v>75</v>
      </c>
      <c r="C19" s="5">
        <v>25269.22</v>
      </c>
      <c r="D19" s="5">
        <f t="shared" si="0"/>
        <v>29682.57</v>
      </c>
      <c r="E19" s="5">
        <v>54951.79</v>
      </c>
      <c r="F19" s="4">
        <v>1.1510359999999999</v>
      </c>
      <c r="G19" s="4">
        <v>0</v>
      </c>
      <c r="H19" s="4">
        <v>1.065906</v>
      </c>
      <c r="I19" s="4">
        <v>0</v>
      </c>
      <c r="J19" s="4">
        <v>1.0785370000000001</v>
      </c>
      <c r="K19" s="4">
        <v>1.077996</v>
      </c>
      <c r="L19" s="4">
        <v>1.1977679999999999</v>
      </c>
      <c r="M19" s="4">
        <v>1.1008389999999999</v>
      </c>
      <c r="N19" s="4">
        <v>1.1479490000000001</v>
      </c>
      <c r="O19" s="4">
        <v>0</v>
      </c>
      <c r="P19" s="4">
        <v>1</v>
      </c>
    </row>
    <row r="21" spans="1:16" ht="15.75" x14ac:dyDescent="0.25">
      <c r="B21" s="14"/>
      <c r="C21" s="14"/>
      <c r="D21" s="14"/>
      <c r="E21" s="14"/>
    </row>
    <row r="22" spans="1:16" ht="15.75" x14ac:dyDescent="0.25">
      <c r="B22" s="14" t="s">
        <v>55</v>
      </c>
      <c r="C22" s="14"/>
      <c r="D22" s="14"/>
      <c r="E22" s="14"/>
    </row>
    <row r="23" spans="1:16" ht="15.75" x14ac:dyDescent="0.25">
      <c r="B23" s="14"/>
      <c r="C23" s="14"/>
      <c r="D23" s="14"/>
      <c r="E23" s="14"/>
    </row>
    <row r="24" spans="1:16" ht="15.75" x14ac:dyDescent="0.25">
      <c r="B24" s="14" t="s">
        <v>56</v>
      </c>
      <c r="C24" s="14"/>
      <c r="D24" s="14"/>
      <c r="E24" s="14"/>
    </row>
    <row r="25" spans="1:16" ht="15.75" x14ac:dyDescent="0.25">
      <c r="B25" s="14" t="s">
        <v>54</v>
      </c>
      <c r="C25" s="14"/>
      <c r="D25" s="14"/>
      <c r="E25" s="14"/>
    </row>
    <row r="26" spans="1:16" ht="15.75" x14ac:dyDescent="0.25">
      <c r="B26" s="14"/>
      <c r="C26" s="14"/>
      <c r="D26" s="14"/>
      <c r="E26" s="14"/>
    </row>
    <row r="27" spans="1:16" ht="15.75" x14ac:dyDescent="0.25">
      <c r="B27" s="14" t="s">
        <v>82</v>
      </c>
      <c r="C27" s="14"/>
      <c r="D27" s="14"/>
      <c r="E27" s="14"/>
    </row>
  </sheetData>
  <mergeCells count="20">
    <mergeCell ref="A11:N11"/>
    <mergeCell ref="J8:J9"/>
    <mergeCell ref="K8:K9"/>
    <mergeCell ref="L8:L9"/>
    <mergeCell ref="M8:M9"/>
    <mergeCell ref="N8:N9"/>
    <mergeCell ref="P8:P9"/>
    <mergeCell ref="O8:O9"/>
    <mergeCell ref="A4:P5"/>
    <mergeCell ref="I1:O1"/>
    <mergeCell ref="I2:O2"/>
    <mergeCell ref="A7:A9"/>
    <mergeCell ref="C7:E7"/>
    <mergeCell ref="F7:N7"/>
    <mergeCell ref="D8:D9"/>
    <mergeCell ref="E8:E9"/>
    <mergeCell ref="F8:F9"/>
    <mergeCell ref="G8:G9"/>
    <mergeCell ref="H8:H9"/>
    <mergeCell ref="I8:I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topLeftCell="A5" workbookViewId="0">
      <selection activeCell="E15" sqref="E15"/>
    </sheetView>
  </sheetViews>
  <sheetFormatPr defaultRowHeight="15" x14ac:dyDescent="0.25"/>
  <cols>
    <col min="1" max="1" width="5" customWidth="1"/>
    <col min="2" max="2" width="29.140625" customWidth="1"/>
    <col min="3" max="3" width="17" customWidth="1"/>
    <col min="4" max="4" width="14.28515625" customWidth="1"/>
    <col min="5" max="5" width="17.28515625" customWidth="1"/>
    <col min="6" max="6" width="14.140625" customWidth="1"/>
    <col min="7" max="11" width="11.5703125" customWidth="1"/>
    <col min="12" max="12" width="9.7109375" customWidth="1"/>
    <col min="13" max="13" width="14.140625" customWidth="1"/>
    <col min="14" max="19" width="11.5703125" customWidth="1"/>
    <col min="20" max="20" width="9.5703125" customWidth="1"/>
    <col min="21" max="21" width="10.42578125" customWidth="1"/>
    <col min="22" max="22" width="9.5703125" customWidth="1"/>
    <col min="23" max="23" width="10.42578125" customWidth="1"/>
    <col min="24" max="25" width="10.7109375" customWidth="1"/>
    <col min="26" max="26" width="9.5703125" customWidth="1"/>
  </cols>
  <sheetData>
    <row r="1" spans="1:26" ht="28.5" customHeight="1" x14ac:dyDescent="0.25">
      <c r="V1" t="s">
        <v>53</v>
      </c>
    </row>
    <row r="2" spans="1:26" ht="28.5" customHeight="1" x14ac:dyDescent="0.25">
      <c r="V2" t="s">
        <v>90</v>
      </c>
    </row>
    <row r="4" spans="1:26" ht="53.25" customHeight="1" x14ac:dyDescent="0.25">
      <c r="A4" s="58" t="s">
        <v>91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spans="1:26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6" ht="28.5" customHeight="1" x14ac:dyDescent="0.25">
      <c r="A6" s="11" t="s">
        <v>1</v>
      </c>
      <c r="B6" s="17"/>
      <c r="C6" s="61" t="s">
        <v>3</v>
      </c>
      <c r="D6" s="62"/>
      <c r="E6" s="63"/>
      <c r="F6" s="61" t="s">
        <v>4</v>
      </c>
      <c r="G6" s="62"/>
      <c r="H6" s="62"/>
      <c r="I6" s="62"/>
      <c r="J6" s="62"/>
      <c r="K6" s="62"/>
      <c r="L6" s="63"/>
      <c r="M6" s="61" t="s">
        <v>4</v>
      </c>
      <c r="N6" s="62"/>
      <c r="O6" s="62"/>
      <c r="P6" s="62"/>
      <c r="Q6" s="62"/>
      <c r="R6" s="62"/>
      <c r="S6" s="62"/>
      <c r="T6" s="62"/>
      <c r="U6" s="62"/>
      <c r="V6" s="34" t="s">
        <v>4</v>
      </c>
      <c r="W6" s="32"/>
      <c r="X6" s="32"/>
      <c r="Y6" s="32"/>
      <c r="Z6" s="33"/>
    </row>
    <row r="7" spans="1:26" ht="101.25" customHeight="1" x14ac:dyDescent="0.25">
      <c r="A7" s="12"/>
      <c r="B7" s="13" t="s">
        <v>2</v>
      </c>
      <c r="C7" s="13" t="s">
        <v>5</v>
      </c>
      <c r="D7" s="13" t="s">
        <v>7</v>
      </c>
      <c r="E7" s="13" t="s">
        <v>8</v>
      </c>
      <c r="F7" s="19" t="s">
        <v>9</v>
      </c>
      <c r="G7" s="17" t="s">
        <v>10</v>
      </c>
      <c r="H7" s="17" t="s">
        <v>11</v>
      </c>
      <c r="I7" s="17" t="s">
        <v>12</v>
      </c>
      <c r="J7" s="17" t="s">
        <v>13</v>
      </c>
      <c r="K7" s="17" t="s">
        <v>14</v>
      </c>
      <c r="L7" s="13" t="s">
        <v>15</v>
      </c>
      <c r="M7" s="17" t="s">
        <v>38</v>
      </c>
      <c r="N7" s="17" t="s">
        <v>37</v>
      </c>
      <c r="O7" s="17" t="s">
        <v>39</v>
      </c>
      <c r="P7" s="17" t="s">
        <v>40</v>
      </c>
      <c r="Q7" s="17" t="s">
        <v>41</v>
      </c>
      <c r="R7" s="17" t="s">
        <v>42</v>
      </c>
      <c r="S7" s="17" t="s">
        <v>43</v>
      </c>
      <c r="T7" s="17" t="s">
        <v>44</v>
      </c>
      <c r="U7" s="17" t="s">
        <v>45</v>
      </c>
      <c r="V7" s="31" t="s">
        <v>46</v>
      </c>
      <c r="W7" s="31" t="s">
        <v>47</v>
      </c>
      <c r="X7" s="31" t="s">
        <v>48</v>
      </c>
      <c r="Y7" s="31" t="s">
        <v>49</v>
      </c>
      <c r="Z7" s="31" t="s">
        <v>50</v>
      </c>
    </row>
    <row r="8" spans="1:26" ht="15.75" thickBot="1" x14ac:dyDescent="0.3">
      <c r="A8" s="6">
        <v>1</v>
      </c>
      <c r="B8" s="18">
        <v>2</v>
      </c>
      <c r="C8" s="18">
        <v>3</v>
      </c>
      <c r="D8" s="18">
        <v>4</v>
      </c>
      <c r="E8" s="18">
        <v>5</v>
      </c>
      <c r="F8" s="4">
        <v>6</v>
      </c>
      <c r="G8" s="4">
        <v>7</v>
      </c>
      <c r="H8" s="4">
        <v>8</v>
      </c>
      <c r="I8" s="4">
        <v>10</v>
      </c>
      <c r="J8" s="4">
        <v>11</v>
      </c>
      <c r="K8" s="4">
        <v>12</v>
      </c>
      <c r="L8" s="16">
        <v>14</v>
      </c>
      <c r="M8" s="20">
        <v>15</v>
      </c>
      <c r="N8" s="21">
        <v>16</v>
      </c>
      <c r="O8" s="21">
        <v>17</v>
      </c>
      <c r="P8" s="21">
        <v>18</v>
      </c>
      <c r="Q8" s="21">
        <v>19</v>
      </c>
      <c r="R8" s="21">
        <v>20</v>
      </c>
      <c r="S8" s="21">
        <v>21</v>
      </c>
      <c r="T8" s="21">
        <v>22</v>
      </c>
      <c r="U8" s="21">
        <v>23</v>
      </c>
      <c r="V8" s="21">
        <v>24</v>
      </c>
      <c r="W8" s="22">
        <v>25</v>
      </c>
      <c r="X8" s="20">
        <v>26</v>
      </c>
      <c r="Y8" s="21">
        <v>27</v>
      </c>
      <c r="Z8" s="22">
        <v>28</v>
      </c>
    </row>
    <row r="9" spans="1:26" x14ac:dyDescent="0.25">
      <c r="A9" s="64" t="s">
        <v>58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6"/>
    </row>
    <row r="10" spans="1:26" ht="140.25" customHeight="1" x14ac:dyDescent="0.25">
      <c r="A10" s="4">
        <v>22</v>
      </c>
      <c r="B10" s="7" t="s">
        <v>78</v>
      </c>
      <c r="C10" s="5">
        <v>13</v>
      </c>
      <c r="D10" s="5">
        <f t="shared" ref="D10" si="0">E10-C10</f>
        <v>0.58000000000000007</v>
      </c>
      <c r="E10" s="5">
        <v>13.58</v>
      </c>
      <c r="F10" s="10">
        <v>3.2805599999999999</v>
      </c>
      <c r="G10" s="10">
        <v>1.832211</v>
      </c>
      <c r="H10" s="41">
        <v>1</v>
      </c>
      <c r="I10" s="10">
        <v>2.3527499999999999</v>
      </c>
      <c r="J10" s="10">
        <v>2.0046360000000001</v>
      </c>
      <c r="K10" s="10">
        <v>1.5949930000000001</v>
      </c>
      <c r="L10" s="10">
        <v>2.230486</v>
      </c>
      <c r="M10" s="10">
        <v>4.7144579999999996</v>
      </c>
      <c r="N10" s="10">
        <v>8.0117940000000001</v>
      </c>
      <c r="O10" s="10">
        <v>12.28181</v>
      </c>
      <c r="P10" s="10">
        <v>7.4933269999999998</v>
      </c>
      <c r="Q10" s="10">
        <v>5.551876</v>
      </c>
      <c r="R10" s="41">
        <v>0</v>
      </c>
      <c r="S10" s="10">
        <v>8.9209890000000005</v>
      </c>
      <c r="T10" s="10">
        <v>6.0094139999999996</v>
      </c>
      <c r="U10" s="10">
        <v>11.528513</v>
      </c>
      <c r="V10" s="10">
        <v>3.0699339999999999</v>
      </c>
      <c r="W10" s="10">
        <v>14.247432999999999</v>
      </c>
      <c r="X10" s="10">
        <v>5.8892639999999998</v>
      </c>
      <c r="Y10" s="10">
        <v>8.0447380000000006</v>
      </c>
      <c r="Z10" s="10">
        <v>5.6865389999999998</v>
      </c>
    </row>
    <row r="12" spans="1:26" ht="15.75" x14ac:dyDescent="0.25">
      <c r="B12" s="14" t="s">
        <v>55</v>
      </c>
      <c r="C12" s="14"/>
      <c r="D12" s="14"/>
      <c r="E12" s="14"/>
      <c r="R12" s="14"/>
      <c r="S12" s="14"/>
      <c r="T12" s="14"/>
      <c r="U12" s="14"/>
      <c r="V12" s="14"/>
      <c r="X12" s="14"/>
      <c r="Y12" s="14"/>
    </row>
    <row r="13" spans="1:26" ht="15.75" x14ac:dyDescent="0.25">
      <c r="B13" s="14"/>
      <c r="C13" s="14"/>
      <c r="D13" s="14"/>
      <c r="E13" s="14"/>
      <c r="R13" s="14"/>
      <c r="S13" s="14"/>
      <c r="T13" s="14"/>
      <c r="U13" s="14"/>
      <c r="V13" s="14"/>
      <c r="X13" s="14"/>
      <c r="Y13" s="14"/>
    </row>
    <row r="14" spans="1:26" ht="15.75" x14ac:dyDescent="0.25">
      <c r="B14" s="14" t="s">
        <v>56</v>
      </c>
      <c r="C14" s="14"/>
      <c r="D14" s="14"/>
      <c r="E14" s="14"/>
      <c r="R14" s="14"/>
      <c r="S14" s="14"/>
      <c r="T14" s="14"/>
      <c r="U14" s="14"/>
      <c r="V14" s="14"/>
      <c r="X14" s="14"/>
      <c r="Y14" s="14"/>
    </row>
    <row r="15" spans="1:26" ht="15.75" x14ac:dyDescent="0.25">
      <c r="B15" s="14" t="s">
        <v>54</v>
      </c>
      <c r="C15" s="14"/>
      <c r="D15" s="14"/>
      <c r="E15" s="14"/>
      <c r="R15" s="14"/>
      <c r="S15" s="14"/>
      <c r="T15" s="14"/>
      <c r="U15" s="14"/>
      <c r="V15" s="14"/>
      <c r="X15" s="14"/>
      <c r="Y15" s="14"/>
    </row>
    <row r="17" spans="2:25" ht="15.75" x14ac:dyDescent="0.25">
      <c r="B17" s="14" t="s">
        <v>82</v>
      </c>
      <c r="C17" s="14"/>
      <c r="R17" s="14"/>
      <c r="S17" s="14"/>
      <c r="T17" s="14"/>
    </row>
    <row r="18" spans="2:25" ht="15.75" x14ac:dyDescent="0.25">
      <c r="B18" s="14"/>
      <c r="C18" s="14"/>
      <c r="D18" s="14"/>
      <c r="E18" s="14"/>
      <c r="F18" s="14"/>
      <c r="G18" s="14"/>
      <c r="H18" s="14"/>
      <c r="V18" s="14"/>
      <c r="W18" s="14"/>
      <c r="X18" s="14"/>
      <c r="Y18" s="14"/>
    </row>
  </sheetData>
  <mergeCells count="5">
    <mergeCell ref="C6:E6"/>
    <mergeCell ref="F6:L6"/>
    <mergeCell ref="A9:L9"/>
    <mergeCell ref="M6:U6"/>
    <mergeCell ref="A4:Z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workbookViewId="0">
      <selection activeCell="G12" sqref="G12"/>
    </sheetView>
  </sheetViews>
  <sheetFormatPr defaultRowHeight="15" x14ac:dyDescent="0.25"/>
  <cols>
    <col min="1" max="1" width="5.7109375" customWidth="1"/>
    <col min="2" max="2" width="38.42578125" customWidth="1"/>
    <col min="3" max="3" width="17.7109375" customWidth="1"/>
    <col min="4" max="4" width="18.85546875" customWidth="1"/>
    <col min="5" max="5" width="19.5703125" customWidth="1"/>
    <col min="6" max="7" width="16.7109375" customWidth="1"/>
  </cols>
  <sheetData>
    <row r="2" spans="1:7" x14ac:dyDescent="0.25">
      <c r="D2" t="s">
        <v>53</v>
      </c>
    </row>
    <row r="3" spans="1:7" x14ac:dyDescent="0.25">
      <c r="D3" t="s">
        <v>90</v>
      </c>
    </row>
    <row r="5" spans="1:7" ht="75" customHeight="1" x14ac:dyDescent="0.25">
      <c r="A5" s="58" t="s">
        <v>88</v>
      </c>
      <c r="B5" s="58"/>
      <c r="C5" s="58"/>
      <c r="D5" s="58"/>
      <c r="E5" s="58"/>
      <c r="F5" s="58"/>
      <c r="G5" s="58"/>
    </row>
    <row r="6" spans="1:7" x14ac:dyDescent="0.25">
      <c r="A6" s="1" t="s">
        <v>0</v>
      </c>
    </row>
    <row r="7" spans="1:7" x14ac:dyDescent="0.25">
      <c r="A7" s="73" t="s">
        <v>1</v>
      </c>
      <c r="B7" s="28"/>
      <c r="C7" s="74" t="s">
        <v>3</v>
      </c>
      <c r="D7" s="75"/>
      <c r="E7" s="75"/>
      <c r="F7" s="67" t="s">
        <v>4</v>
      </c>
      <c r="G7" s="69"/>
    </row>
    <row r="8" spans="1:7" ht="86.25" x14ac:dyDescent="0.25">
      <c r="A8" s="71"/>
      <c r="B8" s="29" t="s">
        <v>2</v>
      </c>
      <c r="C8" s="28" t="s">
        <v>5</v>
      </c>
      <c r="D8" s="73" t="s">
        <v>7</v>
      </c>
      <c r="E8" s="73" t="s">
        <v>8</v>
      </c>
      <c r="F8" s="71" t="s">
        <v>51</v>
      </c>
      <c r="G8" s="71" t="s">
        <v>52</v>
      </c>
    </row>
    <row r="9" spans="1:7" x14ac:dyDescent="0.25">
      <c r="A9" s="72"/>
      <c r="B9" s="2"/>
      <c r="C9" s="30" t="s">
        <v>6</v>
      </c>
      <c r="D9" s="72"/>
      <c r="E9" s="72"/>
      <c r="F9" s="72"/>
      <c r="G9" s="72"/>
    </row>
    <row r="10" spans="1:7" ht="15.75" thickBot="1" x14ac:dyDescent="0.3">
      <c r="A10" s="6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</row>
    <row r="11" spans="1:7" x14ac:dyDescent="0.25">
      <c r="A11" s="64" t="s">
        <v>59</v>
      </c>
      <c r="B11" s="65"/>
      <c r="C11" s="65"/>
      <c r="D11" s="65"/>
      <c r="E11" s="65"/>
      <c r="F11" s="65"/>
      <c r="G11" s="65"/>
    </row>
    <row r="12" spans="1:7" ht="55.5" customHeight="1" x14ac:dyDescent="0.25">
      <c r="A12" s="4">
        <v>2</v>
      </c>
      <c r="B12" s="7" t="s">
        <v>77</v>
      </c>
      <c r="C12" s="5">
        <v>3450.95</v>
      </c>
      <c r="D12" s="5">
        <f>E12-C12</f>
        <v>23638.579999999998</v>
      </c>
      <c r="E12" s="5">
        <v>27089.53</v>
      </c>
      <c r="F12" s="4">
        <v>1</v>
      </c>
      <c r="G12" s="4">
        <v>1.079547</v>
      </c>
    </row>
    <row r="14" spans="1:7" ht="15.75" x14ac:dyDescent="0.25">
      <c r="B14" s="14" t="s">
        <v>60</v>
      </c>
      <c r="C14" s="14"/>
      <c r="D14" s="14"/>
    </row>
    <row r="15" spans="1:7" ht="15.75" x14ac:dyDescent="0.25">
      <c r="B15" s="14"/>
      <c r="C15" s="14"/>
      <c r="D15" s="14"/>
    </row>
    <row r="16" spans="1:7" ht="15.75" x14ac:dyDescent="0.25">
      <c r="B16" s="14" t="s">
        <v>61</v>
      </c>
      <c r="C16" s="14"/>
      <c r="D16" s="14"/>
    </row>
    <row r="17" spans="2:4" ht="15.75" x14ac:dyDescent="0.25">
      <c r="B17" s="14" t="s">
        <v>54</v>
      </c>
      <c r="C17" s="14"/>
      <c r="D17" s="14"/>
    </row>
    <row r="18" spans="2:4" ht="15.75" x14ac:dyDescent="0.25">
      <c r="B18" s="14"/>
      <c r="C18" s="14"/>
      <c r="D18" s="14"/>
    </row>
    <row r="19" spans="2:4" ht="15.75" x14ac:dyDescent="0.25">
      <c r="B19" s="14" t="s">
        <v>89</v>
      </c>
      <c r="C19" s="14"/>
      <c r="D19" s="14"/>
    </row>
  </sheetData>
  <mergeCells count="9">
    <mergeCell ref="A11:G11"/>
    <mergeCell ref="A5:G5"/>
    <mergeCell ref="A7:A9"/>
    <mergeCell ref="C7:E7"/>
    <mergeCell ref="F7:G7"/>
    <mergeCell ref="D8:D9"/>
    <mergeCell ref="E8:E9"/>
    <mergeCell ref="F8:F9"/>
    <mergeCell ref="G8:G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ШКОЛЫ 2020</vt:lpstr>
      <vt:lpstr>УСЛУГИ С 32 (Питание)2020</vt:lpstr>
      <vt:lpstr>УСЛУГИ С 33 (Отдых) 2020</vt:lpstr>
      <vt:lpstr>САДЫ 2020 г.</vt:lpstr>
      <vt:lpstr>УСЛУГА  31(Доп.образ)2020</vt:lpstr>
      <vt:lpstr>Отдых лагеря 2020</vt:lpstr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2020-01-22T09:02:19Z</cp:lastPrinted>
  <dcterms:created xsi:type="dcterms:W3CDTF">2016-03-03T05:28:15Z</dcterms:created>
  <dcterms:modified xsi:type="dcterms:W3CDTF">2020-01-22T09:09:42Z</dcterms:modified>
</cp:coreProperties>
</file>