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Лист1!$A$1:$M$33</definedName>
  </definedNames>
  <calcPr calcId="144525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/>
  <c r="B60" i="15"/>
  <c r="A61" i="15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1" i="15"/>
  <c r="C61" i="15"/>
  <c r="C62" i="15" s="1"/>
  <c r="C63" i="15" s="1"/>
  <c r="C64" i="15" s="1"/>
  <c r="C65" i="15" s="1"/>
  <c r="C66" i="15" s="1"/>
  <c r="C67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B230" i="15"/>
  <c r="B231" i="15" s="1"/>
  <c r="C231" i="15"/>
  <c r="C232" i="15" s="1"/>
  <c r="C233" i="15" s="1"/>
  <c r="C234" i="15" s="1"/>
  <c r="C235" i="15" s="1"/>
  <c r="C236" i="15" s="1"/>
  <c r="C237" i="15" s="1"/>
  <c r="B232" i="15"/>
  <c r="B233" i="15" s="1"/>
  <c r="A233" i="15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4" i="15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8" i="15"/>
  <c r="C239" i="15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/>
  <c r="C257" i="15" s="1"/>
  <c r="C258" i="15" s="1"/>
  <c r="C259" i="15" s="1"/>
  <c r="C260" i="15" s="1"/>
  <c r="C261" i="15" s="1"/>
  <c r="C262" i="15" s="1"/>
  <c r="C263" i="15" s="1"/>
  <c r="C264" i="15" s="1"/>
  <c r="A263" i="15"/>
  <c r="A264" i="15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/>
  <c r="C301" i="15" s="1"/>
  <c r="C302" i="15" s="1"/>
  <c r="C303" i="15" s="1"/>
  <c r="C304" i="15" s="1"/>
  <c r="C305" i="15" s="1"/>
  <c r="C306" i="15"/>
  <c r="C307" i="15" s="1"/>
  <c r="C308" i="15" s="1"/>
  <c r="C309" i="15" s="1"/>
  <c r="C310" i="15"/>
  <c r="C311" i="15" s="1"/>
  <c r="C312" i="15" s="1"/>
  <c r="C313" i="15" s="1"/>
  <c r="C314" i="15" s="1"/>
  <c r="C315" i="15" s="1"/>
  <c r="A314" i="15"/>
  <c r="A315" i="15" s="1"/>
  <c r="B315" i="15"/>
  <c r="B316" i="15" s="1"/>
  <c r="A316" i="15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C316" i="15"/>
  <c r="C317" i="15" s="1"/>
  <c r="B317" i="15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8" i="15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/>
  <c r="C369" i="15" s="1"/>
  <c r="C370" i="15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B383" i="15"/>
  <c r="B384" i="15" s="1"/>
  <c r="A384" i="15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C384" i="15"/>
  <c r="C385" i="15" s="1"/>
  <c r="B385" i="15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6" i="15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/>
  <c r="C444" i="15" s="1"/>
  <c r="C445" i="15" s="1"/>
  <c r="C446" i="15" s="1"/>
  <c r="C447" i="15" s="1"/>
  <c r="C448" i="15" s="1"/>
  <c r="C449" i="15" s="1"/>
  <c r="C450" i="15" s="1"/>
  <c r="C451" i="15" s="1"/>
  <c r="A450" i="15"/>
  <c r="A451" i="15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B485" i="15"/>
  <c r="B486" i="15" s="1"/>
  <c r="A486" i="15"/>
  <c r="C486" i="15"/>
  <c r="A487" i="15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7" i="15"/>
  <c r="C487" i="15"/>
  <c r="C488" i="15" s="1"/>
  <c r="C489" i="15" s="1"/>
  <c r="C490" i="15" s="1"/>
  <c r="C491" i="15" s="1"/>
  <c r="C492" i="15" s="1"/>
  <c r="B488" i="15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C501" i="15"/>
  <c r="C502" i="15" s="1"/>
  <c r="B502" i="15"/>
  <c r="B503" i="15" s="1"/>
  <c r="C503" i="15"/>
  <c r="C504" i="15" s="1"/>
  <c r="B504" i="15"/>
  <c r="B505" i="15" s="1"/>
  <c r="C505" i="15"/>
  <c r="C506" i="15" s="1"/>
  <c r="B506" i="15"/>
  <c r="B507" i="15" s="1"/>
  <c r="C507" i="15"/>
  <c r="C508" i="15" s="1"/>
  <c r="B508" i="15"/>
  <c r="B509" i="15" s="1"/>
  <c r="C509" i="15"/>
  <c r="B510" i="15"/>
  <c r="B511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B512" i="15"/>
  <c r="B513" i="15" s="1"/>
  <c r="B514" i="15" s="1"/>
  <c r="B515" i="15" s="1"/>
  <c r="B516" i="15" s="1"/>
  <c r="B517" i="15" s="1"/>
  <c r="B518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B536" i="15"/>
  <c r="B537" i="15" s="1"/>
  <c r="A537" i="15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C537" i="15"/>
  <c r="C538" i="15" s="1"/>
  <c r="B538" i="15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9" i="15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L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L794" i="15"/>
  <c r="K790" i="15"/>
  <c r="K789" i="15"/>
  <c r="K788" i="15"/>
  <c r="K787" i="15"/>
  <c r="K786" i="15"/>
  <c r="K785" i="15"/>
  <c r="K784" i="15"/>
  <c r="K783" i="15"/>
  <c r="K782" i="15"/>
  <c r="L782" i="15"/>
  <c r="K778" i="15"/>
  <c r="K777" i="15"/>
  <c r="K776" i="15"/>
  <c r="K775" i="15"/>
  <c r="K774" i="15"/>
  <c r="K773" i="15"/>
  <c r="K772" i="15"/>
  <c r="K771" i="15"/>
  <c r="K770" i="15"/>
  <c r="K769" i="15"/>
  <c r="K768" i="15"/>
  <c r="L767" i="15"/>
  <c r="O767" i="15" s="1"/>
  <c r="K767" i="15"/>
  <c r="K761" i="15"/>
  <c r="K760" i="15"/>
  <c r="L759" i="15"/>
  <c r="K759" i="15"/>
  <c r="K756" i="15"/>
  <c r="K755" i="15"/>
  <c r="L754" i="15"/>
  <c r="K754" i="15"/>
  <c r="O752" i="15"/>
  <c r="K748" i="15"/>
  <c r="K747" i="15"/>
  <c r="K746" i="15"/>
  <c r="K745" i="15"/>
  <c r="K744" i="15"/>
  <c r="K743" i="15"/>
  <c r="L742" i="15" s="1"/>
  <c r="K736" i="15"/>
  <c r="K735" i="15"/>
  <c r="K734" i="15"/>
  <c r="K733" i="15"/>
  <c r="L732" i="15" s="1"/>
  <c r="O732" i="15" s="1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L648" i="15" s="1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L614" i="15" s="1"/>
  <c r="K611" i="15"/>
  <c r="K610" i="15"/>
  <c r="K609" i="15"/>
  <c r="K608" i="15"/>
  <c r="K607" i="15"/>
  <c r="K606" i="15"/>
  <c r="L606" i="15" s="1"/>
  <c r="O606" i="15" s="1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L580" i="15"/>
  <c r="K580" i="15"/>
  <c r="K577" i="15"/>
  <c r="K576" i="15"/>
  <c r="K575" i="15"/>
  <c r="K574" i="15"/>
  <c r="K573" i="15"/>
  <c r="K572" i="15"/>
  <c r="L572" i="15"/>
  <c r="K567" i="15"/>
  <c r="K566" i="15"/>
  <c r="K565" i="15"/>
  <c r="K564" i="15"/>
  <c r="K563" i="15"/>
  <c r="K560" i="15"/>
  <c r="K559" i="15"/>
  <c r="K558" i="15"/>
  <c r="K557" i="15"/>
  <c r="K556" i="15"/>
  <c r="K555" i="15"/>
  <c r="L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L529" i="15" s="1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L495" i="15" s="1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L461" i="15" s="1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L427" i="15" s="1"/>
  <c r="K424" i="15"/>
  <c r="K423" i="15"/>
  <c r="K422" i="15"/>
  <c r="K421" i="15"/>
  <c r="K420" i="15"/>
  <c r="K419" i="15"/>
  <c r="L419" i="15" s="1"/>
  <c r="O419" i="15" s="1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L393" i="15" s="1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L359" i="15" s="1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L325" i="15" s="1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L291" i="15" s="1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L257" i="15" s="1"/>
  <c r="K254" i="15"/>
  <c r="K253" i="15"/>
  <c r="K252" i="15"/>
  <c r="K251" i="15"/>
  <c r="K250" i="15"/>
  <c r="K249" i="15"/>
  <c r="K244" i="15"/>
  <c r="K243" i="15"/>
  <c r="K242" i="15"/>
  <c r="K241" i="15"/>
  <c r="K240" i="15"/>
  <c r="L240" i="15"/>
  <c r="K237" i="15"/>
  <c r="K236" i="15"/>
  <c r="K235" i="15"/>
  <c r="K234" i="15"/>
  <c r="K233" i="15"/>
  <c r="K232" i="15"/>
  <c r="L232" i="15" s="1"/>
  <c r="O232" i="15" s="1"/>
  <c r="K227" i="15"/>
  <c r="K226" i="15"/>
  <c r="K225" i="15"/>
  <c r="K224" i="15"/>
  <c r="K223" i="15"/>
  <c r="K220" i="15"/>
  <c r="K219" i="15"/>
  <c r="K218" i="15"/>
  <c r="K217" i="15"/>
  <c r="K216" i="15"/>
  <c r="K215" i="15"/>
  <c r="L215" i="15"/>
  <c r="K210" i="15"/>
  <c r="K209" i="15"/>
  <c r="K208" i="15"/>
  <c r="K207" i="15"/>
  <c r="L206" i="15" s="1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L121" i="15" s="1"/>
  <c r="K118" i="15"/>
  <c r="K117" i="15"/>
  <c r="K116" i="15"/>
  <c r="K115" i="15"/>
  <c r="K114" i="15"/>
  <c r="K113" i="15"/>
  <c r="L113" i="15" s="1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L87" i="15" s="1"/>
  <c r="D87" i="15" s="1"/>
  <c r="D88" i="15" s="1"/>
  <c r="D89" i="15" s="1"/>
  <c r="D90" i="15" s="1"/>
  <c r="D91" i="15" s="1"/>
  <c r="D92" i="15" s="1"/>
  <c r="D93" i="15" s="1"/>
  <c r="D94" i="15" s="1"/>
  <c r="K84" i="15"/>
  <c r="K83" i="15"/>
  <c r="K82" i="15"/>
  <c r="K81" i="15"/>
  <c r="K80" i="15"/>
  <c r="K79" i="15"/>
  <c r="K74" i="15"/>
  <c r="K73" i="15"/>
  <c r="K72" i="15"/>
  <c r="K71" i="15"/>
  <c r="K70" i="15"/>
  <c r="L70" i="15"/>
  <c r="D70" i="15" s="1"/>
  <c r="D71" i="15" s="1"/>
  <c r="D72" i="15" s="1"/>
  <c r="D73" i="15" s="1"/>
  <c r="D74" i="15" s="1"/>
  <c r="D75" i="15" s="1"/>
  <c r="D76" i="15" s="1"/>
  <c r="D77" i="15" s="1"/>
  <c r="K67" i="15"/>
  <c r="K66" i="15"/>
  <c r="K65" i="15"/>
  <c r="K64" i="15"/>
  <c r="K63" i="15"/>
  <c r="K62" i="15"/>
  <c r="L62" i="15" s="1"/>
  <c r="K57" i="15"/>
  <c r="K56" i="15"/>
  <c r="K55" i="15"/>
  <c r="K54" i="15"/>
  <c r="K53" i="15"/>
  <c r="K50" i="15"/>
  <c r="K49" i="15"/>
  <c r="K48" i="15"/>
  <c r="K47" i="15"/>
  <c r="K46" i="15"/>
  <c r="K45" i="15"/>
  <c r="L45" i="15"/>
  <c r="K40" i="15"/>
  <c r="K39" i="15"/>
  <c r="K38" i="15"/>
  <c r="K37" i="15"/>
  <c r="L36" i="15" s="1"/>
  <c r="D36" i="15" s="1"/>
  <c r="D37" i="15" s="1"/>
  <c r="D38" i="15" s="1"/>
  <c r="D39" i="15" s="1"/>
  <c r="D40" i="15" s="1"/>
  <c r="D41" i="15" s="1"/>
  <c r="D42" i="15" s="1"/>
  <c r="D43" i="15" s="1"/>
  <c r="K36" i="15"/>
  <c r="K33" i="15"/>
  <c r="K32" i="15"/>
  <c r="K31" i="15"/>
  <c r="K30" i="15"/>
  <c r="K29" i="15"/>
  <c r="K28" i="15"/>
  <c r="L28" i="15" s="1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/>
  <c r="E10" i="15"/>
  <c r="D68" i="15"/>
  <c r="D69" i="15" s="1"/>
  <c r="D95" i="15"/>
  <c r="D27" i="15"/>
  <c r="D44" i="15"/>
  <c r="D86" i="15"/>
  <c r="L11" i="15" l="1"/>
  <c r="D11" i="15" s="1"/>
  <c r="D12" i="15" s="1"/>
  <c r="D13" i="15" s="1"/>
  <c r="D14" i="15" s="1"/>
  <c r="D15" i="15" s="1"/>
  <c r="D16" i="15" s="1"/>
  <c r="L19" i="15"/>
  <c r="D19" i="15" s="1"/>
  <c r="D20" i="15" s="1"/>
  <c r="D21" i="15" s="1"/>
  <c r="D22" i="15" s="1"/>
  <c r="D23" i="15" s="1"/>
  <c r="D24" i="15" s="1"/>
  <c r="D25" i="15" s="1"/>
  <c r="D26" i="15" s="1"/>
  <c r="L104" i="15"/>
  <c r="L130" i="15"/>
  <c r="O130" i="15" s="1"/>
  <c r="L138" i="15"/>
  <c r="L147" i="15"/>
  <c r="L164" i="15"/>
  <c r="L181" i="15"/>
  <c r="L198" i="15"/>
  <c r="L274" i="15"/>
  <c r="L308" i="15"/>
  <c r="L342" i="15"/>
  <c r="L376" i="15"/>
  <c r="L444" i="15"/>
  <c r="L478" i="15"/>
  <c r="L512" i="15"/>
  <c r="L589" i="15"/>
  <c r="L597" i="15"/>
  <c r="L623" i="15"/>
  <c r="L631" i="15"/>
  <c r="L726" i="15"/>
  <c r="O572" i="15"/>
  <c r="O113" i="15"/>
  <c r="O198" i="15"/>
  <c r="L249" i="15"/>
  <c r="O249" i="15" s="1"/>
  <c r="L53" i="15"/>
  <c r="D53" i="15" s="1"/>
  <c r="D54" i="15" s="1"/>
  <c r="D55" i="15" s="1"/>
  <c r="D56" i="15" s="1"/>
  <c r="D57" i="15" s="1"/>
  <c r="D58" i="15" s="1"/>
  <c r="D59" i="15" s="1"/>
  <c r="D60" i="15" s="1"/>
  <c r="L79" i="15"/>
  <c r="L96" i="15"/>
  <c r="L155" i="15"/>
  <c r="L172" i="15"/>
  <c r="L189" i="15"/>
  <c r="L223" i="15"/>
  <c r="O215" i="15" s="1"/>
  <c r="L266" i="15"/>
  <c r="O266" i="15" s="1"/>
  <c r="L283" i="15"/>
  <c r="O283" i="15" s="1"/>
  <c r="L300" i="15"/>
  <c r="O300" i="15" s="1"/>
  <c r="L317" i="15"/>
  <c r="O317" i="15" s="1"/>
  <c r="L334" i="15"/>
  <c r="O334" i="15" s="1"/>
  <c r="L351" i="15"/>
  <c r="O351" i="15" s="1"/>
  <c r="L368" i="15"/>
  <c r="O368" i="15" s="1"/>
  <c r="L385" i="15"/>
  <c r="O385" i="15" s="1"/>
  <c r="L402" i="15"/>
  <c r="L410" i="15"/>
  <c r="L436" i="15"/>
  <c r="O436" i="15" s="1"/>
  <c r="L453" i="15"/>
  <c r="O453" i="15" s="1"/>
  <c r="L470" i="15"/>
  <c r="O470" i="15" s="1"/>
  <c r="L487" i="15"/>
  <c r="O487" i="15" s="1"/>
  <c r="L504" i="15"/>
  <c r="O504" i="15" s="1"/>
  <c r="L521" i="15"/>
  <c r="O521" i="15" s="1"/>
  <c r="L538" i="15"/>
  <c r="L546" i="15"/>
  <c r="L563" i="15"/>
  <c r="O555" i="15" s="1"/>
  <c r="L659" i="15"/>
  <c r="L721" i="15"/>
  <c r="O719" i="15" s="1"/>
  <c r="L801" i="15"/>
  <c r="O794" i="15" s="1"/>
  <c r="L812" i="15"/>
  <c r="O812" i="15" s="1"/>
  <c r="L839" i="15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62" i="15"/>
  <c r="D63" i="15" s="1"/>
  <c r="D64" i="15" s="1"/>
  <c r="D65" i="15" s="1"/>
  <c r="D66" i="15" s="1"/>
  <c r="D67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147" i="15"/>
  <c r="O164" i="15"/>
  <c r="O181" i="15"/>
  <c r="O824" i="15"/>
  <c r="D45" i="15"/>
  <c r="D46" i="15" s="1"/>
  <c r="D47" i="15" s="1"/>
  <c r="D48" i="15" s="1"/>
  <c r="D49" i="15" s="1"/>
  <c r="D50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 l="1"/>
  <c r="O589" i="15"/>
  <c r="O538" i="15"/>
  <c r="O402" i="1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<sst xmlns="http://schemas.openxmlformats.org/spreadsheetml/2006/main" count="3383" uniqueCount="686">
  <si>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</si>
  <si>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</si>
  <si>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</si>
  <si>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</si>
  <si>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</si>
  <si>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</si>
  <si>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</si>
  <si>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</si>
  <si>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</si>
  <si>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</si>
  <si>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</si>
  <si>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</si>
  <si>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</si>
  <si>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</si>
  <si>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</si>
  <si>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</si>
  <si>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</si>
  <si>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</si>
  <si>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</si>
  <si>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</si>
  <si>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</si>
  <si>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</si>
  <si>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</si>
  <si>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</si>
  <si>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</si>
  <si>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</si>
  <si>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</si>
  <si>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</si>
  <si>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</si>
  <si>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</si>
  <si>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</si>
  <si>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</si>
  <si>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</si>
  <si>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</si>
  <si>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</si>
  <si>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</si>
  <si>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</si>
  <si>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</si>
  <si>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</si>
  <si>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</si>
  <si>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</si>
  <si>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</si>
  <si>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</si>
  <si>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</si>
  <si>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</si>
  <si>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</si>
  <si>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</si>
  <si>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</si>
  <si>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</si>
  <si>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</si>
  <si>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</si>
  <si>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</si>
  <si>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</si>
  <si>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</si>
  <si>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</si>
  <si>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</si>
  <si>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</si>
  <si>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</si>
  <si>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</si>
  <si>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</si>
  <si>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</si>
  <si>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</si>
  <si>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</si>
  <si>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</si>
  <si>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</si>
  <si>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</si>
  <si>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</si>
  <si>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</si>
  <si>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</si>
  <si>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</si>
  <si>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</si>
  <si>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</si>
  <si>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</si>
  <si>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</si>
  <si>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</si>
  <si>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</si>
  <si>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</si>
  <si>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</si>
  <si>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</si>
  <si>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</si>
  <si>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</si>
  <si>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</si>
  <si>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</si>
  <si>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</si>
  <si>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</si>
  <si>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</si>
  <si>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</si>
  <si>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</si>
  <si>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</si>
  <si>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</si>
  <si>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</si>
  <si>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</si>
  <si>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</si>
  <si>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</si>
  <si>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</si>
  <si>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</si>
  <si>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</si>
  <si>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</si>
  <si>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</si>
  <si>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</si>
  <si>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</si>
  <si>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</si>
  <si>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</si>
  <si>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</si>
  <si>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</si>
  <si>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</si>
  <si>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</si>
  <si>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</si>
  <si>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</si>
  <si>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</si>
  <si>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</si>
  <si>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</si>
  <si>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</si>
  <si>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</si>
  <si>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</si>
  <si>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</si>
  <si>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</si>
  <si>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</si>
  <si>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</si>
  <si>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</si>
  <si>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</si>
  <si>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</si>
  <si>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</si>
  <si>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</si>
  <si>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</si>
  <si>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</si>
  <si>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</si>
  <si>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</si>
  <si>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</si>
  <si>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</si>
  <si>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</si>
  <si>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</si>
  <si>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</si>
  <si>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</si>
  <si>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</si>
  <si>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</si>
  <si>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</si>
  <si>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</si>
  <si>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</si>
  <si>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</si>
  <si>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</si>
  <si>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</si>
  <si>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</si>
  <si>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</si>
  <si>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</si>
  <si>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</si>
  <si>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</si>
  <si>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</si>
  <si>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</si>
  <si>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</si>
  <si>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</si>
  <si>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</si>
  <si>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</si>
  <si>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</si>
  <si>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</si>
  <si>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</si>
  <si>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</si>
  <si>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</si>
  <si>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</si>
  <si>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</si>
  <si>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</si>
  <si>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</si>
  <si>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</si>
  <si>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</si>
  <si>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</si>
  <si>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</si>
  <si>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</si>
  <si>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</si>
  <si>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</si>
  <si>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</si>
  <si>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</si>
  <si>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</si>
  <si>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</si>
  <si>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</si>
  <si>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</si>
  <si>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</si>
  <si>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</si>
  <si>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</si>
  <si>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</si>
  <si>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</si>
  <si>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</si>
  <si>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</si>
  <si>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</si>
  <si>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</si>
  <si>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</si>
  <si>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</si>
  <si>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</si>
  <si>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</si>
  <si>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</si>
  <si>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</si>
  <si>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</si>
  <si>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</si>
  <si>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</si>
  <si>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</si>
  <si>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</si>
  <si>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</si>
  <si>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</si>
  <si>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</si>
  <si>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</si>
  <si>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</si>
  <si>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</si>
  <si>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</si>
  <si>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</si>
  <si>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</si>
  <si>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</si>
  <si>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</si>
  <si>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</si>
  <si>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</si>
  <si>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</si>
  <si>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</si>
  <si>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</si>
  <si>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</si>
  <si>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</si>
  <si>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</si>
  <si>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</si>
  <si>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</si>
  <si>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</si>
  <si>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</si>
  <si>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</si>
  <si>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</si>
  <si>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</si>
  <si>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</si>
  <si>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</si>
  <si>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</si>
  <si>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</si>
  <si>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</si>
  <si>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</si>
  <si>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</si>
  <si>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</si>
  <si>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</si>
  <si>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</si>
  <si>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</si>
  <si>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</si>
  <si>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</si>
  <si>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</si>
  <si>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</si>
  <si>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</si>
  <si>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</si>
  <si>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</si>
  <si>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</si>
  <si>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</si>
  <si>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</si>
  <si>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</si>
  <si>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</si>
  <si>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</si>
  <si>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</si>
  <si>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</si>
  <si>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</si>
  <si>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</si>
  <si>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</si>
  <si>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</si>
  <si>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</si>
  <si>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</si>
  <si>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</si>
  <si>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</si>
  <si>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</si>
  <si>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</si>
  <si>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</si>
  <si>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</si>
  <si>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</si>
  <si>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</si>
  <si>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</si>
  <si>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</si>
  <si>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</si>
  <si>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</si>
  <si>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</si>
  <si>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</si>
  <si>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</si>
  <si>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</si>
  <si>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</si>
  <si>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</si>
  <si>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</si>
  <si>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</si>
  <si>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</si>
  <si>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</si>
  <si>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</si>
  <si>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</si>
  <si>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</si>
  <si>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</si>
  <si>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</si>
  <si>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</si>
  <si>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</si>
  <si>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</si>
  <si>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</si>
  <si>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</si>
  <si>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</si>
  <si>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</si>
  <si>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</si>
  <si>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</si>
  <si>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</si>
  <si>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</si>
  <si>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</si>
  <si>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</si>
  <si>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</si>
  <si>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</si>
  <si>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</si>
  <si>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</si>
  <si>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</si>
  <si>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</si>
  <si>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</si>
  <si>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</si>
  <si>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</si>
  <si>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</si>
  <si>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</si>
  <si>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</si>
  <si>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</si>
  <si>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</si>
  <si>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</si>
  <si>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</si>
  <si>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</si>
  <si>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</si>
  <si>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</si>
  <si>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</si>
  <si>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</si>
  <si>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</si>
  <si>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</si>
  <si>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</si>
  <si>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</si>
  <si>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</si>
  <si>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</si>
  <si>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</si>
  <si>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</si>
  <si>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</si>
  <si>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</si>
  <si>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</si>
  <si>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</si>
  <si>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</si>
  <si>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</si>
  <si>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</si>
  <si>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</si>
  <si>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</si>
  <si>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</si>
  <si>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</si>
  <si>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</si>
  <si>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</si>
  <si>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</si>
  <si>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</si>
  <si>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</si>
  <si>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</si>
  <si>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</si>
  <si>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</si>
  <si>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</si>
  <si>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</si>
  <si>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</si>
  <si>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</si>
  <si>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</si>
  <si>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</si>
  <si>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</si>
  <si>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</si>
  <si>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</si>
  <si>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</si>
  <si>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</si>
  <si>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</si>
  <si>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</si>
  <si>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</si>
  <si>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</si>
  <si>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</si>
  <si>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</si>
  <si>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</si>
  <si>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</si>
  <si>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</si>
  <si>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</si>
  <si>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</si>
  <si>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</si>
  <si>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</si>
  <si>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</si>
  <si>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</si>
  <si>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</si>
  <si>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</si>
  <si>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</si>
  <si>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</si>
  <si>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</si>
  <si>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</si>
  <si>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</si>
  <si>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</si>
  <si>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</si>
  <si>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</si>
  <si>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</si>
  <si>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</si>
  <si>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</si>
  <si>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</si>
  <si>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</si>
  <si>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</si>
  <si>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</si>
  <si>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</si>
  <si>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</si>
  <si>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</si>
  <si>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</si>
  <si>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</si>
  <si>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</si>
  <si>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</si>
  <si>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</si>
  <si>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</si>
  <si>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</si>
  <si>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</si>
  <si>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</si>
  <si>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</si>
  <si>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</si>
  <si>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</si>
  <si>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</si>
  <si>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</si>
  <si>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</si>
  <si>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</si>
  <si>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</si>
  <si>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</si>
  <si>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</si>
  <si>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</si>
  <si>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</si>
  <si>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</si>
  <si>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</si>
  <si>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</si>
  <si>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</si>
  <si>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</si>
  <si>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</si>
  <si>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</si>
  <si>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</si>
  <si>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</si>
  <si>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</si>
  <si>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</si>
  <si>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</si>
  <si>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</si>
  <si>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</si>
  <si>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</si>
  <si>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</si>
  <si>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</si>
  <si>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</si>
  <si>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</si>
  <si>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</si>
  <si>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</si>
  <si>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</si>
  <si>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</si>
  <si>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</si>
  <si>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</si>
  <si>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</si>
  <si>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</si>
  <si>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</si>
  <si>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</si>
  <si>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</si>
  <si>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</si>
  <si>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</si>
  <si>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</si>
  <si>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</si>
  <si>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</si>
  <si>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</si>
  <si>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</si>
  <si>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</si>
  <si>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</si>
  <si>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</si>
  <si>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</si>
  <si>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</si>
  <si>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</si>
  <si>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</si>
  <si>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</si>
  <si>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</si>
  <si>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</si>
  <si>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</si>
  <si>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</si>
  <si>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</si>
  <si>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</si>
  <si>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</si>
  <si>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</si>
  <si>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</si>
  <si>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</si>
  <si>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</si>
  <si>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</si>
  <si>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</si>
  <si>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</si>
  <si>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</si>
  <si>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</si>
  <si>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</si>
  <si>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</si>
  <si>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</si>
  <si>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</si>
  <si>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</si>
  <si>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</si>
  <si>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</si>
  <si>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</si>
  <si>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</si>
  <si>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</si>
  <si>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</si>
  <si>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</si>
  <si>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</si>
  <si>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</si>
  <si>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</si>
  <si>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</si>
  <si>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</si>
  <si>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</si>
  <si>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</si>
  <si>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</si>
  <si>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</si>
  <si>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</si>
  <si>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</si>
  <si>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</si>
  <si>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</si>
  <si>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</si>
  <si>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</si>
  <si>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</si>
  <si>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</si>
  <si>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</si>
  <si>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</si>
  <si>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</si>
  <si>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</si>
  <si>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</si>
  <si>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</si>
  <si>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</si>
  <si>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</si>
  <si>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</si>
  <si>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</si>
  <si>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</si>
  <si>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</si>
  <si>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</si>
  <si>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</si>
  <si>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</si>
  <si>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</si>
  <si>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</si>
  <si>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</si>
  <si>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</si>
  <si>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</si>
  <si>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</si>
  <si>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</si>
  <si>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</si>
  <si>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</si>
  <si>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</si>
  <si>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</si>
  <si>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</si>
  <si>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</si>
  <si>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</si>
  <si>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</si>
  <si>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</si>
  <si>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</si>
  <si>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</si>
  <si>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</si>
  <si>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</si>
  <si>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</si>
  <si>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</si>
  <si>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</si>
  <si>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</si>
  <si>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</si>
  <si>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</si>
  <si>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</si>
  <si>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</si>
  <si>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</si>
  <si>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</si>
  <si>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</si>
  <si>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</si>
  <si>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</si>
  <si>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</si>
  <si>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</si>
  <si>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</si>
  <si>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</si>
  <si>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</si>
  <si>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</si>
  <si>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</si>
  <si>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</si>
  <si>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</si>
  <si>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</si>
  <si>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</si>
  <si>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</si>
  <si>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</si>
  <si>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</si>
  <si>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</si>
  <si>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</si>
  <si>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</si>
  <si>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</si>
  <si>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</si>
  <si>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</si>
  <si>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</si>
  <si>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</si>
  <si>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</si>
  <si>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</si>
  <si>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</si>
  <si>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</si>
  <si>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</si>
  <si>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</si>
  <si>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</si>
  <si>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</si>
  <si>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</si>
  <si>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</si>
  <si>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</si>
  <si>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</si>
  <si>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</si>
  <si>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</si>
  <si>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</si>
  <si>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</si>
  <si>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</si>
  <si>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</si>
  <si>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</si>
  <si>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</si>
  <si>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</si>
  <si>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</si>
  <si>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</si>
  <si>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</si>
  <si>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</si>
  <si>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</si>
  <si>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</si>
  <si>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</si>
  <si>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</si>
  <si>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</si>
  <si>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</si>
  <si>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</si>
  <si>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</si>
  <si>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</si>
  <si>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</si>
  <si>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</si>
  <si>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</si>
  <si>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</si>
  <si>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</si>
  <si>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</si>
  <si>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</si>
  <si>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</si>
  <si>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</si>
  <si>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</si>
  <si>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</si>
  <si>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</si>
  <si>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</si>
  <si>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</si>
  <si>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</si>
  <si>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</si>
  <si>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</si>
  <si>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</si>
  <si>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</si>
  <si>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</si>
  <si>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</si>
  <si>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</si>
  <si>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</si>
  <si>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</si>
  <si>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</si>
  <si>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</si>
  <si>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</si>
  <si>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</si>
  <si>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</si>
  <si>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</si>
  <si>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</si>
  <si>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</si>
  <si>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</si>
  <si>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</si>
  <si>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</si>
  <si>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</si>
  <si>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</si>
  <si>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</si>
  <si>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</si>
  <si>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</si>
  <si>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</si>
  <si>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</si>
  <si>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</si>
  <si>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</si>
  <si>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</si>
  <si>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</si>
  <si>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</si>
  <si>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</si>
  <si>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</si>
  <si>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</si>
  <si>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</si>
  <si>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</si>
  <si>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</si>
  <si>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</si>
  <si>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</si>
  <si>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</si>
  <si>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</si>
  <si>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</si>
  <si>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</si>
  <si>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</si>
  <si>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</si>
  <si>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</si>
  <si>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</si>
  <si>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</si>
  <si>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</si>
  <si>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</si>
  <si>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</si>
  <si>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</si>
  <si>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</si>
  <si>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</si>
  <si>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</si>
  <si>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</si>
  <si>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</si>
  <si>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</si>
  <si>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лет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</si>
  <si>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</si>
  <si>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</si>
  <si>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</si>
  <si>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</si>
  <si>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</si>
  <si>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Показатель будет выполнен до конца 2019 г.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</si>
  <si>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3 квартал 2019 г.    </t>
  </si>
  <si>
    <t>Фактическое значение за 3 квартал  2019 года</t>
  </si>
  <si>
    <t>15 октября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</si>
</sst>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2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23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24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1"/>
      <c r="M12" s="19"/>
      <c r="N12" s="19" t="s">
        <v>35</v>
      </c>
      <c r="O12" s="111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1"/>
      <c r="M13" s="19"/>
      <c r="N13" s="19" t="s">
        <v>35</v>
      </c>
      <c r="O13" s="111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1"/>
      <c r="M14" s="19"/>
      <c r="N14" s="19" t="s">
        <v>35</v>
      </c>
      <c r="O14" s="111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1"/>
      <c r="M15" s="19"/>
      <c r="N15" s="19" t="s">
        <v>35</v>
      </c>
      <c r="O15" s="111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2"/>
      <c r="M16" s="19" t="s">
        <v>50</v>
      </c>
      <c r="N16" s="19" t="s">
        <v>30</v>
      </c>
      <c r="O16" s="111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111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111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59</v>
      </c>
      <c r="O20" s="111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59</v>
      </c>
      <c r="O21" s="111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35</v>
      </c>
      <c r="O22" s="111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35</v>
      </c>
      <c r="O23" s="112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69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24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106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2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1"/>
      <c r="M29" s="20" t="s">
        <v>72</v>
      </c>
      <c r="N29" s="19" t="s">
        <v>35</v>
      </c>
      <c r="O29" s="92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1"/>
      <c r="M30" s="20"/>
      <c r="N30" s="19" t="s">
        <v>35</v>
      </c>
      <c r="O30" s="92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1"/>
      <c r="M31" s="20"/>
      <c r="N31" s="19" t="s">
        <v>35</v>
      </c>
      <c r="O31" s="92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1"/>
      <c r="M32" s="19" t="s">
        <v>77</v>
      </c>
      <c r="N32" s="19" t="s">
        <v>35</v>
      </c>
      <c r="O32" s="92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2"/>
      <c r="M33" s="19" t="s">
        <v>50</v>
      </c>
      <c r="N33" s="19" t="s">
        <v>30</v>
      </c>
      <c r="O33" s="92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4" t="s">
        <v>20</v>
      </c>
      <c r="N34" s="94"/>
      <c r="O34" s="92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2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2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79</v>
      </c>
      <c r="O37" s="92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79</v>
      </c>
      <c r="O38" s="92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35</v>
      </c>
      <c r="O39" s="92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77</v>
      </c>
      <c r="N40" s="19" t="s">
        <v>35</v>
      </c>
      <c r="O40" s="93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80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24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1"/>
      <c r="M46" s="20"/>
      <c r="N46" s="19" t="s">
        <v>35</v>
      </c>
      <c r="O46" s="111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1"/>
      <c r="M47" s="20"/>
      <c r="N47" s="19" t="s">
        <v>35</v>
      </c>
      <c r="O47" s="111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1"/>
      <c r="M48" s="20"/>
      <c r="N48" s="19" t="s">
        <v>35</v>
      </c>
      <c r="O48" s="111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1"/>
      <c r="M49" s="20"/>
      <c r="N49" s="19" t="s">
        <v>35</v>
      </c>
      <c r="O49" s="111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2"/>
      <c r="M50" s="20"/>
      <c r="N50" s="19" t="s">
        <v>30</v>
      </c>
      <c r="O50" s="111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4" t="s">
        <v>20</v>
      </c>
      <c r="N51" s="94"/>
      <c r="O51" s="111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111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1"/>
      <c r="M54" s="20"/>
      <c r="N54" s="20" t="s">
        <v>79</v>
      </c>
      <c r="O54" s="111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1"/>
      <c r="M55" s="20"/>
      <c r="N55" s="20" t="s">
        <v>79</v>
      </c>
      <c r="O55" s="111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1"/>
      <c r="M56" s="20"/>
      <c r="N56" s="19" t="s">
        <v>35</v>
      </c>
      <c r="O56" s="111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2"/>
      <c r="M57" s="20"/>
      <c r="N57" s="19" t="s">
        <v>35</v>
      </c>
      <c r="O57" s="112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88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24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1"/>
      <c r="M63" s="19"/>
      <c r="N63" s="19" t="s">
        <v>35</v>
      </c>
      <c r="O63" s="111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1"/>
      <c r="M64" s="19"/>
      <c r="N64" s="19" t="s">
        <v>35</v>
      </c>
      <c r="O64" s="111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1"/>
      <c r="M65" s="19"/>
      <c r="N65" s="19" t="s">
        <v>35</v>
      </c>
      <c r="O65" s="111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1"/>
      <c r="M66" s="19"/>
      <c r="N66" s="19" t="s">
        <v>35</v>
      </c>
      <c r="O66" s="111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2"/>
      <c r="M67" s="19" t="s">
        <v>50</v>
      </c>
      <c r="N67" s="19" t="s">
        <v>30</v>
      </c>
      <c r="O67" s="111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4" t="s">
        <v>20</v>
      </c>
      <c r="N68" s="94"/>
      <c r="O68" s="111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111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79</v>
      </c>
      <c r="O71" s="111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79</v>
      </c>
      <c r="O72" s="111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35</v>
      </c>
      <c r="O73" s="111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35</v>
      </c>
      <c r="O74" s="112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96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24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1"/>
      <c r="M80" s="20"/>
      <c r="N80" s="19" t="s">
        <v>35</v>
      </c>
      <c r="O80" s="111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1"/>
      <c r="M81" s="20"/>
      <c r="N81" s="19" t="s">
        <v>35</v>
      </c>
      <c r="O81" s="111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1"/>
      <c r="M82" s="20"/>
      <c r="N82" s="19" t="s">
        <v>35</v>
      </c>
      <c r="O82" s="111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1"/>
      <c r="M83" s="20"/>
      <c r="N83" s="19" t="s">
        <v>35</v>
      </c>
      <c r="O83" s="111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2"/>
      <c r="M84" s="19" t="s">
        <v>50</v>
      </c>
      <c r="N84" s="19" t="s">
        <v>30</v>
      </c>
      <c r="O84" s="111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4" t="s">
        <v>20</v>
      </c>
      <c r="N85" s="94"/>
      <c r="O85" s="111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111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79</v>
      </c>
      <c r="O88" s="111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79</v>
      </c>
      <c r="O89" s="111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104</v>
      </c>
      <c r="N90" s="19" t="s">
        <v>35</v>
      </c>
      <c r="O90" s="111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35</v>
      </c>
      <c r="O91" s="112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105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24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35</v>
      </c>
      <c r="O97" s="111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1"/>
      <c r="M98" s="20"/>
      <c r="N98" s="19" t="s">
        <v>35</v>
      </c>
      <c r="O98" s="111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1"/>
      <c r="M99" s="20"/>
      <c r="N99" s="19" t="s">
        <v>35</v>
      </c>
      <c r="O99" s="111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1"/>
      <c r="M100" s="20"/>
      <c r="N100" s="19" t="s">
        <v>35</v>
      </c>
      <c r="O100" s="111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2"/>
      <c r="M101" s="19" t="s">
        <v>50</v>
      </c>
      <c r="N101" s="19" t="s">
        <v>30</v>
      </c>
      <c r="O101" s="111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4" t="s">
        <v>20</v>
      </c>
      <c r="N102" s="94"/>
      <c r="O102" s="111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111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79</v>
      </c>
      <c r="O105" s="111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79</v>
      </c>
      <c r="O106" s="111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35</v>
      </c>
      <c r="O107" s="111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35</v>
      </c>
      <c r="O108" s="112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115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24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1"/>
      <c r="M114" s="20"/>
      <c r="N114" s="19" t="s">
        <v>35</v>
      </c>
      <c r="O114" s="111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1"/>
      <c r="M115" s="20"/>
      <c r="N115" s="19" t="s">
        <v>35</v>
      </c>
      <c r="O115" s="111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1"/>
      <c r="M116" s="20"/>
      <c r="N116" s="19" t="s">
        <v>35</v>
      </c>
      <c r="O116" s="111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1"/>
      <c r="M117" s="20"/>
      <c r="N117" s="19" t="s">
        <v>35</v>
      </c>
      <c r="O117" s="111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2"/>
      <c r="M118" s="19" t="s">
        <v>50</v>
      </c>
      <c r="N118" s="19" t="s">
        <v>30</v>
      </c>
      <c r="O118" s="111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4" t="s">
        <v>20</v>
      </c>
      <c r="N119" s="94"/>
      <c r="O119" s="111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111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79</v>
      </c>
      <c r="O122" s="111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79</v>
      </c>
      <c r="O123" s="111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35</v>
      </c>
      <c r="O124" s="111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35</v>
      </c>
      <c r="O125" s="112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124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24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1"/>
      <c r="M131" s="20"/>
      <c r="N131" s="19" t="s">
        <v>35</v>
      </c>
      <c r="O131" s="111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1"/>
      <c r="M132" s="20"/>
      <c r="N132" s="19" t="s">
        <v>35</v>
      </c>
      <c r="O132" s="111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1"/>
      <c r="M133" s="20"/>
      <c r="N133" s="19" t="s">
        <v>35</v>
      </c>
      <c r="O133" s="111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1"/>
      <c r="M134" s="20"/>
      <c r="N134" s="19" t="s">
        <v>35</v>
      </c>
      <c r="O134" s="111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2"/>
      <c r="M135" s="19" t="s">
        <v>50</v>
      </c>
      <c r="N135" s="19" t="s">
        <v>30</v>
      </c>
      <c r="O135" s="111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4" t="s">
        <v>20</v>
      </c>
      <c r="N136" s="94"/>
      <c r="O136" s="111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111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1"/>
      <c r="M139" s="20"/>
      <c r="N139" s="19" t="s">
        <v>79</v>
      </c>
      <c r="O139" s="111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1"/>
      <c r="M140" s="20"/>
      <c r="N140" s="20" t="s">
        <v>79</v>
      </c>
      <c r="O140" s="111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1"/>
      <c r="M141" s="20"/>
      <c r="N141" s="19" t="s">
        <v>35</v>
      </c>
      <c r="O141" s="111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2"/>
      <c r="M142" s="20"/>
      <c r="N142" s="19" t="s">
        <v>35</v>
      </c>
      <c r="O142" s="112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131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24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2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1"/>
      <c r="M148" s="20"/>
      <c r="N148" s="34" t="s">
        <v>35</v>
      </c>
      <c r="O148" s="102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1"/>
      <c r="M149" s="20"/>
      <c r="N149" s="34" t="s">
        <v>35</v>
      </c>
      <c r="O149" s="102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1"/>
      <c r="M150" s="20"/>
      <c r="N150" s="34" t="s">
        <v>35</v>
      </c>
      <c r="O150" s="102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1"/>
      <c r="M151" s="19"/>
      <c r="N151" s="34" t="s">
        <v>35</v>
      </c>
      <c r="O151" s="102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2"/>
      <c r="M152" s="19" t="s">
        <v>50</v>
      </c>
      <c r="N152" s="34" t="s">
        <v>30</v>
      </c>
      <c r="O152" s="102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4" t="s">
        <v>20</v>
      </c>
      <c r="N153" s="95"/>
      <c r="O153" s="102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2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2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1"/>
      <c r="M156" s="20"/>
      <c r="N156" s="34" t="s">
        <v>79</v>
      </c>
      <c r="O156" s="102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1"/>
      <c r="M157" s="20"/>
      <c r="N157" s="35" t="s">
        <v>79</v>
      </c>
      <c r="O157" s="102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1"/>
      <c r="M158" s="20"/>
      <c r="N158" s="34" t="s">
        <v>35</v>
      </c>
      <c r="O158" s="102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2"/>
      <c r="M159" s="20"/>
      <c r="N159" s="34" t="s">
        <v>35</v>
      </c>
      <c r="O159" s="102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2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139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24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1"/>
      <c r="M165" s="20"/>
      <c r="N165" s="19" t="s">
        <v>35</v>
      </c>
      <c r="O165" s="111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1"/>
      <c r="M166" s="20"/>
      <c r="N166" s="19" t="s">
        <v>35</v>
      </c>
      <c r="O166" s="111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1"/>
      <c r="M167" s="20"/>
      <c r="N167" s="19" t="s">
        <v>35</v>
      </c>
      <c r="O167" s="111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1"/>
      <c r="M168" s="20"/>
      <c r="N168" s="19" t="s">
        <v>35</v>
      </c>
      <c r="O168" s="111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2"/>
      <c r="M169" s="19"/>
      <c r="N169" s="19" t="s">
        <v>30</v>
      </c>
      <c r="O169" s="111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4" t="s">
        <v>20</v>
      </c>
      <c r="N170" s="94"/>
      <c r="O170" s="111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111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1"/>
      <c r="M173" s="20"/>
      <c r="N173" s="19" t="s">
        <v>79</v>
      </c>
      <c r="O173" s="111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1"/>
      <c r="M174" s="20"/>
      <c r="N174" s="20" t="s">
        <v>79</v>
      </c>
      <c r="O174" s="111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1"/>
      <c r="M175" s="20"/>
      <c r="N175" s="19" t="s">
        <v>35</v>
      </c>
      <c r="O175" s="111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2"/>
      <c r="M176" s="20"/>
      <c r="N176" s="19" t="s">
        <v>35</v>
      </c>
      <c r="O176" s="112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147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24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1"/>
      <c r="M182" s="20" t="s">
        <v>72</v>
      </c>
      <c r="N182" s="19" t="s">
        <v>35</v>
      </c>
      <c r="O182" s="111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1"/>
      <c r="M183" s="20"/>
      <c r="N183" s="19" t="s">
        <v>35</v>
      </c>
      <c r="O183" s="111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1"/>
      <c r="M184" s="20"/>
      <c r="N184" s="19" t="s">
        <v>35</v>
      </c>
      <c r="O184" s="111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1"/>
      <c r="M185" s="19" t="s">
        <v>77</v>
      </c>
      <c r="N185" s="19" t="s">
        <v>35</v>
      </c>
      <c r="O185" s="111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2"/>
      <c r="M186" s="19" t="s">
        <v>50</v>
      </c>
      <c r="N186" s="19" t="s">
        <v>30</v>
      </c>
      <c r="O186" s="111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4" t="s">
        <v>20</v>
      </c>
      <c r="N187" s="94"/>
      <c r="O187" s="111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111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1"/>
      <c r="M190" s="20"/>
      <c r="N190" s="19" t="s">
        <v>79</v>
      </c>
      <c r="O190" s="111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1"/>
      <c r="M191" s="20"/>
      <c r="N191" s="20" t="s">
        <v>79</v>
      </c>
      <c r="O191" s="111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1"/>
      <c r="M192" s="19" t="s">
        <v>104</v>
      </c>
      <c r="N192" s="19" t="s">
        <v>35</v>
      </c>
      <c r="O192" s="111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2"/>
      <c r="M193" s="20" t="s">
        <v>155</v>
      </c>
      <c r="N193" s="19" t="s">
        <v>35</v>
      </c>
      <c r="O193" s="112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156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24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1"/>
      <c r="M199" s="20" t="s">
        <v>72</v>
      </c>
      <c r="N199" s="19" t="s">
        <v>35</v>
      </c>
      <c r="O199" s="111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1"/>
      <c r="M200" s="20"/>
      <c r="N200" s="19" t="s">
        <v>35</v>
      </c>
      <c r="O200" s="111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1"/>
      <c r="M201" s="20"/>
      <c r="N201" s="19" t="s">
        <v>35</v>
      </c>
      <c r="O201" s="111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1"/>
      <c r="M202" s="20" t="s">
        <v>155</v>
      </c>
      <c r="N202" s="19" t="s">
        <v>35</v>
      </c>
      <c r="O202" s="111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2"/>
      <c r="M203" s="19" t="s">
        <v>50</v>
      </c>
      <c r="N203" s="19" t="s">
        <v>30</v>
      </c>
      <c r="O203" s="111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4" t="s">
        <v>20</v>
      </c>
      <c r="N204" s="94"/>
      <c r="O204" s="111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111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1"/>
      <c r="M207" s="20"/>
      <c r="N207" s="19" t="s">
        <v>79</v>
      </c>
      <c r="O207" s="111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1"/>
      <c r="M208" s="20"/>
      <c r="N208" s="20" t="s">
        <v>79</v>
      </c>
      <c r="O208" s="111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1"/>
      <c r="M209" s="20"/>
      <c r="N209" s="19" t="s">
        <v>35</v>
      </c>
      <c r="O209" s="111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2"/>
      <c r="M210" s="20" t="s">
        <v>155</v>
      </c>
      <c r="N210" s="19" t="s">
        <v>35</v>
      </c>
      <c r="O210" s="112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164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24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1"/>
      <c r="M216" s="20" t="s">
        <v>72</v>
      </c>
      <c r="N216" s="19" t="s">
        <v>35</v>
      </c>
      <c r="O216" s="111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1"/>
      <c r="M217" s="20"/>
      <c r="N217" s="19" t="s">
        <v>35</v>
      </c>
      <c r="O217" s="111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1"/>
      <c r="M218" s="20"/>
      <c r="N218" s="19" t="s">
        <v>35</v>
      </c>
      <c r="O218" s="111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1"/>
      <c r="M219" s="20" t="s">
        <v>155</v>
      </c>
      <c r="N219" s="19" t="s">
        <v>35</v>
      </c>
      <c r="O219" s="111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2"/>
      <c r="M220" s="19" t="s">
        <v>50</v>
      </c>
      <c r="N220" s="19" t="s">
        <v>30</v>
      </c>
      <c r="O220" s="111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4" t="s">
        <v>20</v>
      </c>
      <c r="N221" s="94"/>
      <c r="O221" s="111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111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1"/>
      <c r="M224" s="20"/>
      <c r="N224" s="19" t="s">
        <v>79</v>
      </c>
      <c r="O224" s="111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1"/>
      <c r="M225" s="20"/>
      <c r="N225" s="20" t="s">
        <v>79</v>
      </c>
      <c r="O225" s="111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1"/>
      <c r="M226" s="20"/>
      <c r="N226" s="19" t="s">
        <v>35</v>
      </c>
      <c r="O226" s="111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2"/>
      <c r="M227" s="20" t="s">
        <v>155</v>
      </c>
      <c r="N227" s="19" t="s">
        <v>35</v>
      </c>
      <c r="O227" s="112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171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24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1"/>
      <c r="M233" s="20"/>
      <c r="N233" s="19" t="s">
        <v>35</v>
      </c>
      <c r="O233" s="111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1"/>
      <c r="M234" s="20"/>
      <c r="N234" s="19" t="s">
        <v>35</v>
      </c>
      <c r="O234" s="111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1"/>
      <c r="M235" s="20"/>
      <c r="N235" s="19" t="s">
        <v>35</v>
      </c>
      <c r="O235" s="111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1"/>
      <c r="M236" s="20"/>
      <c r="N236" s="19" t="s">
        <v>35</v>
      </c>
      <c r="O236" s="111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2"/>
      <c r="M237" s="19" t="s">
        <v>50</v>
      </c>
      <c r="N237" s="19" t="s">
        <v>30</v>
      </c>
      <c r="O237" s="111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4" t="s">
        <v>20</v>
      </c>
      <c r="N238" s="94"/>
      <c r="O238" s="111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111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1"/>
      <c r="M241" s="20"/>
      <c r="N241" s="19" t="s">
        <v>79</v>
      </c>
      <c r="O241" s="111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1"/>
      <c r="M242" s="20"/>
      <c r="N242" s="20" t="s">
        <v>79</v>
      </c>
      <c r="O242" s="111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1"/>
      <c r="M243" s="20"/>
      <c r="N243" s="19" t="s">
        <v>35</v>
      </c>
      <c r="O243" s="111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2"/>
      <c r="M244" s="20"/>
      <c r="N244" s="19" t="s">
        <v>35</v>
      </c>
      <c r="O244" s="112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179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24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1"/>
      <c r="M250" s="20" t="s">
        <v>72</v>
      </c>
      <c r="N250" s="19" t="s">
        <v>35</v>
      </c>
      <c r="O250" s="111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1"/>
      <c r="M251" s="20"/>
      <c r="N251" s="19" t="s">
        <v>35</v>
      </c>
      <c r="O251" s="111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1"/>
      <c r="M252" s="20"/>
      <c r="N252" s="19" t="s">
        <v>35</v>
      </c>
      <c r="O252" s="111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1"/>
      <c r="M253" s="20" t="s">
        <v>155</v>
      </c>
      <c r="N253" s="19" t="s">
        <v>35</v>
      </c>
      <c r="O253" s="111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2"/>
      <c r="M254" s="19" t="s">
        <v>50</v>
      </c>
      <c r="N254" s="19" t="s">
        <v>30</v>
      </c>
      <c r="O254" s="111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4" t="s">
        <v>20</v>
      </c>
      <c r="N255" s="94"/>
      <c r="O255" s="111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111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1"/>
      <c r="M258" s="20"/>
      <c r="N258" s="19" t="s">
        <v>79</v>
      </c>
      <c r="O258" s="111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1"/>
      <c r="M259" s="20"/>
      <c r="N259" s="20" t="s">
        <v>79</v>
      </c>
      <c r="O259" s="111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1"/>
      <c r="M260" s="20"/>
      <c r="N260" s="19" t="s">
        <v>35</v>
      </c>
      <c r="O260" s="111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2"/>
      <c r="M261" s="20" t="s">
        <v>155</v>
      </c>
      <c r="N261" s="19" t="s">
        <v>35</v>
      </c>
      <c r="O261" s="112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186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24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1"/>
      <c r="M267" s="20"/>
      <c r="N267" s="19" t="s">
        <v>35</v>
      </c>
      <c r="O267" s="111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1"/>
      <c r="M268" s="20"/>
      <c r="N268" s="19" t="s">
        <v>35</v>
      </c>
      <c r="O268" s="111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1"/>
      <c r="M269" s="20"/>
      <c r="N269" s="19" t="s">
        <v>35</v>
      </c>
      <c r="O269" s="111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1"/>
      <c r="M270" s="19"/>
      <c r="N270" s="19" t="s">
        <v>35</v>
      </c>
      <c r="O270" s="111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2"/>
      <c r="M271" s="19" t="s">
        <v>50</v>
      </c>
      <c r="N271" s="19" t="s">
        <v>30</v>
      </c>
      <c r="O271" s="111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4" t="s">
        <v>20</v>
      </c>
      <c r="N272" s="94"/>
      <c r="O272" s="111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111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1"/>
      <c r="M275" s="20"/>
      <c r="N275" s="19" t="s">
        <v>79</v>
      </c>
      <c r="O275" s="111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1"/>
      <c r="M276" s="20"/>
      <c r="N276" s="20" t="s">
        <v>79</v>
      </c>
      <c r="O276" s="111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1"/>
      <c r="M277" s="20"/>
      <c r="N277" s="19" t="s">
        <v>35</v>
      </c>
      <c r="O277" s="111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2"/>
      <c r="M278" s="20"/>
      <c r="N278" s="19" t="s">
        <v>35</v>
      </c>
      <c r="O278" s="112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194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24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1"/>
      <c r="M284" s="20"/>
      <c r="N284" s="19" t="s">
        <v>35</v>
      </c>
      <c r="O284" s="111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1"/>
      <c r="M285" s="20"/>
      <c r="N285" s="19" t="s">
        <v>35</v>
      </c>
      <c r="O285" s="111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1"/>
      <c r="M286" s="20"/>
      <c r="N286" s="19" t="s">
        <v>35</v>
      </c>
      <c r="O286" s="111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1"/>
      <c r="M287" s="20"/>
      <c r="N287" s="19" t="s">
        <v>35</v>
      </c>
      <c r="O287" s="111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2"/>
      <c r="M288" s="19" t="s">
        <v>50</v>
      </c>
      <c r="N288" s="19" t="s">
        <v>30</v>
      </c>
      <c r="O288" s="111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4" t="s">
        <v>20</v>
      </c>
      <c r="N289" s="94"/>
      <c r="O289" s="111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111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1"/>
      <c r="M292" s="20"/>
      <c r="N292" s="19" t="s">
        <v>79</v>
      </c>
      <c r="O292" s="111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1"/>
      <c r="M293" s="20"/>
      <c r="N293" s="20" t="s">
        <v>79</v>
      </c>
      <c r="O293" s="111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1"/>
      <c r="M294" s="20"/>
      <c r="N294" s="19" t="s">
        <v>35</v>
      </c>
      <c r="O294" s="111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2"/>
      <c r="M295" s="20"/>
      <c r="N295" s="19" t="s">
        <v>35</v>
      </c>
      <c r="O295" s="112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202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24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1"/>
      <c r="M301" s="20"/>
      <c r="N301" s="19" t="s">
        <v>35</v>
      </c>
      <c r="O301" s="111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1"/>
      <c r="M302" s="20"/>
      <c r="N302" s="19" t="s">
        <v>35</v>
      </c>
      <c r="O302" s="111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1"/>
      <c r="M303" s="20"/>
      <c r="N303" s="19" t="s">
        <v>35</v>
      </c>
      <c r="O303" s="111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1"/>
      <c r="M304" s="20"/>
      <c r="N304" s="19" t="s">
        <v>35</v>
      </c>
      <c r="O304" s="111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2"/>
      <c r="M305" s="19" t="s">
        <v>50</v>
      </c>
      <c r="N305" s="19" t="s">
        <v>30</v>
      </c>
      <c r="O305" s="111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4" t="s">
        <v>20</v>
      </c>
      <c r="N306" s="94"/>
      <c r="O306" s="111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111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1"/>
      <c r="M309" s="20"/>
      <c r="N309" s="19" t="s">
        <v>79</v>
      </c>
      <c r="O309" s="111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1"/>
      <c r="M310" s="20"/>
      <c r="N310" s="20" t="s">
        <v>79</v>
      </c>
      <c r="O310" s="111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1"/>
      <c r="M311" s="20"/>
      <c r="N311" s="19" t="s">
        <v>35</v>
      </c>
      <c r="O311" s="111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2"/>
      <c r="M312" s="20"/>
      <c r="N312" s="19" t="s">
        <v>35</v>
      </c>
      <c r="O312" s="112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210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24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1"/>
      <c r="M318" s="20"/>
      <c r="N318" s="19" t="s">
        <v>35</v>
      </c>
      <c r="O318" s="111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1"/>
      <c r="M319" s="20"/>
      <c r="N319" s="19" t="s">
        <v>35</v>
      </c>
      <c r="O319" s="111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1"/>
      <c r="M320" s="20"/>
      <c r="N320" s="19" t="s">
        <v>35</v>
      </c>
      <c r="O320" s="111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1"/>
      <c r="M321" s="20"/>
      <c r="N321" s="19" t="s">
        <v>35</v>
      </c>
      <c r="O321" s="111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2"/>
      <c r="M322" s="19" t="s">
        <v>50</v>
      </c>
      <c r="N322" s="19" t="s">
        <v>30</v>
      </c>
      <c r="O322" s="111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51</v>
      </c>
      <c r="G323" s="104"/>
      <c r="H323" s="104"/>
      <c r="I323" s="104"/>
      <c r="J323" s="105"/>
      <c r="K323" s="20" t="s">
        <v>21</v>
      </c>
      <c r="L323" s="20" t="s">
        <v>22</v>
      </c>
      <c r="M323" s="94" t="s">
        <v>20</v>
      </c>
      <c r="N323" s="94"/>
      <c r="O323" s="111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111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1"/>
      <c r="M326" s="20"/>
      <c r="N326" s="19" t="s">
        <v>79</v>
      </c>
      <c r="O326" s="111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1"/>
      <c r="M327" s="20"/>
      <c r="N327" s="20" t="s">
        <v>79</v>
      </c>
      <c r="O327" s="111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1"/>
      <c r="M328" s="20"/>
      <c r="N328" s="19" t="s">
        <v>35</v>
      </c>
      <c r="O328" s="111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2"/>
      <c r="M329" s="20" t="s">
        <v>155</v>
      </c>
      <c r="N329" s="19" t="s">
        <v>35</v>
      </c>
      <c r="O329" s="112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218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24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1"/>
      <c r="M335" s="20"/>
      <c r="N335" s="19" t="s">
        <v>35</v>
      </c>
      <c r="O335" s="111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1"/>
      <c r="M336" s="20"/>
      <c r="N336" s="19" t="s">
        <v>35</v>
      </c>
      <c r="O336" s="111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1"/>
      <c r="M337" s="20"/>
      <c r="N337" s="19" t="s">
        <v>35</v>
      </c>
      <c r="O337" s="111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1"/>
      <c r="M338" s="19"/>
      <c r="N338" s="19" t="s">
        <v>35</v>
      </c>
      <c r="O338" s="111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2"/>
      <c r="M339" s="19" t="s">
        <v>50</v>
      </c>
      <c r="N339" s="19" t="s">
        <v>30</v>
      </c>
      <c r="O339" s="111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4" t="s">
        <v>20</v>
      </c>
      <c r="N340" s="94"/>
      <c r="O340" s="111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111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1"/>
      <c r="M343" s="20"/>
      <c r="N343" s="19" t="s">
        <v>79</v>
      </c>
      <c r="O343" s="111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1"/>
      <c r="M344" s="20"/>
      <c r="N344" s="20" t="s">
        <v>79</v>
      </c>
      <c r="O344" s="111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1"/>
      <c r="M345" s="20"/>
      <c r="N345" s="19" t="s">
        <v>35</v>
      </c>
      <c r="O345" s="111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2"/>
      <c r="M346" s="20"/>
      <c r="N346" s="19" t="s">
        <v>35</v>
      </c>
      <c r="O346" s="112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225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24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1"/>
      <c r="M352" s="20"/>
      <c r="N352" s="19" t="s">
        <v>35</v>
      </c>
      <c r="O352" s="111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1"/>
      <c r="M353" s="20"/>
      <c r="N353" s="19" t="s">
        <v>35</v>
      </c>
      <c r="O353" s="111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1"/>
      <c r="M354" s="20"/>
      <c r="N354" s="19" t="s">
        <v>35</v>
      </c>
      <c r="O354" s="111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1"/>
      <c r="M355" s="20"/>
      <c r="N355" s="19" t="s">
        <v>35</v>
      </c>
      <c r="O355" s="111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2"/>
      <c r="M356" s="19" t="s">
        <v>50</v>
      </c>
      <c r="N356" s="19" t="s">
        <v>30</v>
      </c>
      <c r="O356" s="111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4" t="s">
        <v>20</v>
      </c>
      <c r="N357" s="94"/>
      <c r="O357" s="111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111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1"/>
      <c r="M360" s="20"/>
      <c r="N360" s="19" t="s">
        <v>79</v>
      </c>
      <c r="O360" s="111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1"/>
      <c r="M361" s="20"/>
      <c r="N361" s="20" t="s">
        <v>79</v>
      </c>
      <c r="O361" s="111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1"/>
      <c r="M362" s="20"/>
      <c r="N362" s="19" t="s">
        <v>35</v>
      </c>
      <c r="O362" s="111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2"/>
      <c r="M363" s="20"/>
      <c r="N363" s="19" t="s">
        <v>35</v>
      </c>
      <c r="O363" s="112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232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24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1"/>
      <c r="M369" s="20"/>
      <c r="N369" s="19" t="s">
        <v>35</v>
      </c>
      <c r="O369" s="111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1"/>
      <c r="M370" s="20"/>
      <c r="N370" s="19" t="s">
        <v>35</v>
      </c>
      <c r="O370" s="111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1"/>
      <c r="M371" s="20"/>
      <c r="N371" s="19" t="s">
        <v>35</v>
      </c>
      <c r="O371" s="111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1"/>
      <c r="M372" s="20"/>
      <c r="N372" s="19" t="s">
        <v>35</v>
      </c>
      <c r="O372" s="111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2"/>
      <c r="M373" s="19" t="s">
        <v>50</v>
      </c>
      <c r="N373" s="19" t="s">
        <v>30</v>
      </c>
      <c r="O373" s="111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4" t="s">
        <v>20</v>
      </c>
      <c r="N374" s="94"/>
      <c r="O374" s="111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111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1"/>
      <c r="M377" s="20"/>
      <c r="N377" s="19" t="s">
        <v>79</v>
      </c>
      <c r="O377" s="111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1"/>
      <c r="M378" s="20"/>
      <c r="N378" s="20" t="s">
        <v>79</v>
      </c>
      <c r="O378" s="111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1"/>
      <c r="M379" s="19"/>
      <c r="N379" s="19" t="s">
        <v>35</v>
      </c>
      <c r="O379" s="111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2"/>
      <c r="M380" s="19"/>
      <c r="N380" s="19" t="s">
        <v>35</v>
      </c>
      <c r="O380" s="112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240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24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1"/>
      <c r="M386" s="20"/>
      <c r="N386" s="19" t="s">
        <v>35</v>
      </c>
      <c r="O386" s="111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1"/>
      <c r="M387" s="20"/>
      <c r="N387" s="19" t="s">
        <v>35</v>
      </c>
      <c r="O387" s="111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1"/>
      <c r="M388" s="20"/>
      <c r="N388" s="19" t="s">
        <v>35</v>
      </c>
      <c r="O388" s="111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1"/>
      <c r="M389" s="20"/>
      <c r="N389" s="19" t="s">
        <v>35</v>
      </c>
      <c r="O389" s="111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2"/>
      <c r="M390" s="20"/>
      <c r="N390" s="19" t="s">
        <v>30</v>
      </c>
      <c r="O390" s="111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4" t="s">
        <v>20</v>
      </c>
      <c r="N391" s="94"/>
      <c r="O391" s="111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111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1"/>
      <c r="M394" s="20"/>
      <c r="N394" s="19" t="s">
        <v>79</v>
      </c>
      <c r="O394" s="111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1"/>
      <c r="M395" s="20"/>
      <c r="N395" s="20" t="s">
        <v>79</v>
      </c>
      <c r="O395" s="111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1"/>
      <c r="M396" s="20"/>
      <c r="N396" s="19" t="s">
        <v>35</v>
      </c>
      <c r="O396" s="111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2"/>
      <c r="M397" s="20"/>
      <c r="N397" s="19" t="s">
        <v>35</v>
      </c>
      <c r="O397" s="112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248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24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1"/>
      <c r="M403" s="20"/>
      <c r="N403" s="19" t="s">
        <v>35</v>
      </c>
      <c r="O403" s="111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1"/>
      <c r="M404" s="20"/>
      <c r="N404" s="19" t="s">
        <v>35</v>
      </c>
      <c r="O404" s="111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1"/>
      <c r="M405" s="20"/>
      <c r="N405" s="19" t="s">
        <v>35</v>
      </c>
      <c r="O405" s="111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1"/>
      <c r="M406" s="20"/>
      <c r="N406" s="19" t="s">
        <v>35</v>
      </c>
      <c r="O406" s="111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2"/>
      <c r="M407" s="20"/>
      <c r="N407" s="19" t="s">
        <v>30</v>
      </c>
      <c r="O407" s="111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4" t="s">
        <v>20</v>
      </c>
      <c r="N408" s="94"/>
      <c r="O408" s="111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111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1"/>
      <c r="M411" s="20"/>
      <c r="N411" s="19" t="s">
        <v>79</v>
      </c>
      <c r="O411" s="111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1"/>
      <c r="M412" s="20"/>
      <c r="N412" s="20" t="s">
        <v>79</v>
      </c>
      <c r="O412" s="111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1"/>
      <c r="M413" s="20"/>
      <c r="N413" s="19" t="s">
        <v>35</v>
      </c>
      <c r="O413" s="111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2"/>
      <c r="M414" s="20"/>
      <c r="N414" s="19" t="s">
        <v>35</v>
      </c>
      <c r="O414" s="112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256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24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1"/>
      <c r="M420" s="20"/>
      <c r="N420" s="19" t="s">
        <v>35</v>
      </c>
      <c r="O420" s="111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1"/>
      <c r="M421" s="20"/>
      <c r="N421" s="19" t="s">
        <v>35</v>
      </c>
      <c r="O421" s="111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1"/>
      <c r="M422" s="20"/>
      <c r="N422" s="19" t="s">
        <v>35</v>
      </c>
      <c r="O422" s="111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1"/>
      <c r="M423" s="20"/>
      <c r="N423" s="19" t="s">
        <v>35</v>
      </c>
      <c r="O423" s="111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2"/>
      <c r="M424" s="19" t="s">
        <v>50</v>
      </c>
      <c r="N424" s="19" t="s">
        <v>30</v>
      </c>
      <c r="O424" s="111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4" t="s">
        <v>20</v>
      </c>
      <c r="N425" s="94"/>
      <c r="O425" s="111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111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1"/>
      <c r="M428" s="20"/>
      <c r="N428" s="19" t="s">
        <v>79</v>
      </c>
      <c r="O428" s="111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1"/>
      <c r="M429" s="20"/>
      <c r="N429" s="20" t="s">
        <v>79</v>
      </c>
      <c r="O429" s="111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1"/>
      <c r="M430" s="20"/>
      <c r="N430" s="19" t="s">
        <v>35</v>
      </c>
      <c r="O430" s="111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2"/>
      <c r="M431" s="20"/>
      <c r="N431" s="19" t="s">
        <v>35</v>
      </c>
      <c r="O431" s="112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263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24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1"/>
      <c r="M437" s="20"/>
      <c r="N437" s="19" t="s">
        <v>35</v>
      </c>
      <c r="O437" s="111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1"/>
      <c r="M438" s="20"/>
      <c r="N438" s="19" t="s">
        <v>35</v>
      </c>
      <c r="O438" s="111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1"/>
      <c r="M439" s="20"/>
      <c r="N439" s="19" t="s">
        <v>35</v>
      </c>
      <c r="O439" s="111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1"/>
      <c r="M440" s="20"/>
      <c r="N440" s="19" t="s">
        <v>35</v>
      </c>
      <c r="O440" s="111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2"/>
      <c r="M441" s="20"/>
      <c r="N441" s="19" t="s">
        <v>30</v>
      </c>
      <c r="O441" s="111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4" t="s">
        <v>20</v>
      </c>
      <c r="N442" s="94"/>
      <c r="O442" s="111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111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1"/>
      <c r="M445" s="20"/>
      <c r="N445" s="19" t="s">
        <v>79</v>
      </c>
      <c r="O445" s="111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1"/>
      <c r="M446" s="20"/>
      <c r="N446" s="20" t="s">
        <v>79</v>
      </c>
      <c r="O446" s="111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1"/>
      <c r="M447" s="20"/>
      <c r="N447" s="19" t="s">
        <v>35</v>
      </c>
      <c r="O447" s="111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2"/>
      <c r="M448" s="20"/>
      <c r="N448" s="19" t="s">
        <v>35</v>
      </c>
      <c r="O448" s="112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271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24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1"/>
      <c r="M454" s="20"/>
      <c r="N454" s="19" t="s">
        <v>35</v>
      </c>
      <c r="O454" s="111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1"/>
      <c r="M455" s="20"/>
      <c r="N455" s="19" t="s">
        <v>35</v>
      </c>
      <c r="O455" s="111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1"/>
      <c r="M456" s="20"/>
      <c r="N456" s="19" t="s">
        <v>35</v>
      </c>
      <c r="O456" s="111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1"/>
      <c r="M457" s="20"/>
      <c r="N457" s="19" t="s">
        <v>35</v>
      </c>
      <c r="O457" s="111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2"/>
      <c r="M458" s="19" t="s">
        <v>50</v>
      </c>
      <c r="N458" s="19" t="s">
        <v>30</v>
      </c>
      <c r="O458" s="111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4" t="s">
        <v>20</v>
      </c>
      <c r="N459" s="94"/>
      <c r="O459" s="111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111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1"/>
      <c r="M462" s="20"/>
      <c r="N462" s="19" t="s">
        <v>79</v>
      </c>
      <c r="O462" s="111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1"/>
      <c r="M463" s="20"/>
      <c r="N463" s="20" t="s">
        <v>79</v>
      </c>
      <c r="O463" s="111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1"/>
      <c r="M464" s="20"/>
      <c r="N464" s="19" t="s">
        <v>35</v>
      </c>
      <c r="O464" s="111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2"/>
      <c r="M465" s="20"/>
      <c r="N465" s="19" t="s">
        <v>35</v>
      </c>
      <c r="O465" s="112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277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24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1"/>
      <c r="M471" s="20"/>
      <c r="N471" s="19" t="s">
        <v>35</v>
      </c>
      <c r="O471" s="111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1"/>
      <c r="M472" s="20"/>
      <c r="N472" s="19" t="s">
        <v>35</v>
      </c>
      <c r="O472" s="111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1"/>
      <c r="M473" s="20"/>
      <c r="N473" s="19" t="s">
        <v>35</v>
      </c>
      <c r="O473" s="111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1"/>
      <c r="M474" s="20"/>
      <c r="N474" s="19" t="s">
        <v>35</v>
      </c>
      <c r="O474" s="111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2"/>
      <c r="M475" s="20"/>
      <c r="N475" s="19" t="s">
        <v>30</v>
      </c>
      <c r="O475" s="111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4" t="s">
        <v>20</v>
      </c>
      <c r="N476" s="94"/>
      <c r="O476" s="111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111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1"/>
      <c r="M479" s="20"/>
      <c r="N479" s="19" t="s">
        <v>79</v>
      </c>
      <c r="O479" s="111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1"/>
      <c r="M480" s="20"/>
      <c r="N480" s="20" t="s">
        <v>79</v>
      </c>
      <c r="O480" s="111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1"/>
      <c r="M481" s="20"/>
      <c r="N481" s="19" t="s">
        <v>35</v>
      </c>
      <c r="O481" s="111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2"/>
      <c r="M482" s="20"/>
      <c r="N482" s="19" t="s">
        <v>35</v>
      </c>
      <c r="O482" s="112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285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24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1"/>
      <c r="M488" s="20"/>
      <c r="N488" s="19" t="s">
        <v>35</v>
      </c>
      <c r="O488" s="111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1"/>
      <c r="M489" s="20"/>
      <c r="N489" s="19" t="s">
        <v>35</v>
      </c>
      <c r="O489" s="111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1"/>
      <c r="M490" s="20"/>
      <c r="N490" s="19" t="s">
        <v>35</v>
      </c>
      <c r="O490" s="111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1"/>
      <c r="M491" s="19"/>
      <c r="N491" s="19" t="s">
        <v>35</v>
      </c>
      <c r="O491" s="111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2"/>
      <c r="M492" s="20"/>
      <c r="N492" s="19" t="s">
        <v>30</v>
      </c>
      <c r="O492" s="111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4" t="s">
        <v>20</v>
      </c>
      <c r="N493" s="94"/>
      <c r="O493" s="111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111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1"/>
      <c r="M496" s="20"/>
      <c r="N496" s="19" t="s">
        <v>79</v>
      </c>
      <c r="O496" s="111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1"/>
      <c r="M497" s="20"/>
      <c r="N497" s="20" t="s">
        <v>79</v>
      </c>
      <c r="O497" s="111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1"/>
      <c r="M498" s="20"/>
      <c r="N498" s="19" t="s">
        <v>35</v>
      </c>
      <c r="O498" s="111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2"/>
      <c r="M499" s="19"/>
      <c r="N499" s="19" t="s">
        <v>35</v>
      </c>
      <c r="O499" s="112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293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24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1"/>
      <c r="M505" s="20" t="s">
        <v>72</v>
      </c>
      <c r="N505" s="19" t="s">
        <v>35</v>
      </c>
      <c r="O505" s="111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1"/>
      <c r="M506" s="20"/>
      <c r="N506" s="19" t="s">
        <v>35</v>
      </c>
      <c r="O506" s="111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1"/>
      <c r="M507" s="20"/>
      <c r="N507" s="19" t="s">
        <v>35</v>
      </c>
      <c r="O507" s="111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1"/>
      <c r="M508" s="19" t="s">
        <v>77</v>
      </c>
      <c r="N508" s="19" t="s">
        <v>35</v>
      </c>
      <c r="O508" s="111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2"/>
      <c r="M509" s="19" t="s">
        <v>50</v>
      </c>
      <c r="N509" s="19" t="s">
        <v>30</v>
      </c>
      <c r="O509" s="111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4" t="s">
        <v>20</v>
      </c>
      <c r="N510" s="94"/>
      <c r="O510" s="111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111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1"/>
      <c r="M513" s="20"/>
      <c r="N513" s="19" t="s">
        <v>79</v>
      </c>
      <c r="O513" s="111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1"/>
      <c r="M514" s="20"/>
      <c r="N514" s="20" t="s">
        <v>79</v>
      </c>
      <c r="O514" s="111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1"/>
      <c r="M515" s="20"/>
      <c r="N515" s="19" t="s">
        <v>35</v>
      </c>
      <c r="O515" s="111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2"/>
      <c r="M516" s="19" t="s">
        <v>77</v>
      </c>
      <c r="N516" s="19" t="s">
        <v>35</v>
      </c>
      <c r="O516" s="112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300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24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1"/>
      <c r="M522" s="36" t="s">
        <v>303</v>
      </c>
      <c r="N522" s="19" t="s">
        <v>35</v>
      </c>
      <c r="O522" s="111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1"/>
      <c r="M523" s="20"/>
      <c r="N523" s="19" t="s">
        <v>35</v>
      </c>
      <c r="O523" s="111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1"/>
      <c r="M524" s="20"/>
      <c r="N524" s="19" t="s">
        <v>35</v>
      </c>
      <c r="O524" s="111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1"/>
      <c r="M525" s="20"/>
      <c r="N525" s="19" t="s">
        <v>35</v>
      </c>
      <c r="O525" s="111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2"/>
      <c r="M526" s="20"/>
      <c r="N526" s="19" t="s">
        <v>30</v>
      </c>
      <c r="O526" s="111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4" t="s">
        <v>20</v>
      </c>
      <c r="N527" s="94"/>
      <c r="O527" s="111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111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1"/>
      <c r="M530" s="20"/>
      <c r="N530" s="19" t="s">
        <v>79</v>
      </c>
      <c r="O530" s="111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1"/>
      <c r="M531" s="20"/>
      <c r="N531" s="20" t="s">
        <v>79</v>
      </c>
      <c r="O531" s="111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1"/>
      <c r="M532" s="20"/>
      <c r="N532" s="19" t="s">
        <v>35</v>
      </c>
      <c r="O532" s="111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2"/>
      <c r="M533" s="36" t="s">
        <v>309</v>
      </c>
      <c r="N533" s="19" t="s">
        <v>35</v>
      </c>
      <c r="O533" s="112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310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24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1"/>
      <c r="M539" s="20"/>
      <c r="N539" s="19" t="s">
        <v>35</v>
      </c>
      <c r="O539" s="111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1"/>
      <c r="M540" s="20"/>
      <c r="N540" s="19" t="s">
        <v>35</v>
      </c>
      <c r="O540" s="111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1"/>
      <c r="M541" s="20"/>
      <c r="N541" s="19" t="s">
        <v>35</v>
      </c>
      <c r="O541" s="111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1"/>
      <c r="M542" s="20"/>
      <c r="N542" s="19" t="s">
        <v>35</v>
      </c>
      <c r="O542" s="111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2"/>
      <c r="M543" s="20"/>
      <c r="N543" s="19" t="s">
        <v>30</v>
      </c>
      <c r="O543" s="111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4" t="s">
        <v>20</v>
      </c>
      <c r="N544" s="94"/>
      <c r="O544" s="111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111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1"/>
      <c r="M547" s="20"/>
      <c r="N547" s="19" t="s">
        <v>79</v>
      </c>
      <c r="O547" s="111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1"/>
      <c r="M548" s="20"/>
      <c r="N548" s="20" t="s">
        <v>79</v>
      </c>
      <c r="O548" s="111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1"/>
      <c r="M549" s="20"/>
      <c r="N549" s="19" t="s">
        <v>35</v>
      </c>
      <c r="O549" s="111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2"/>
      <c r="M550" s="20"/>
      <c r="N550" s="19" t="s">
        <v>35</v>
      </c>
      <c r="O550" s="112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318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24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1"/>
      <c r="M556" s="20" t="s">
        <v>72</v>
      </c>
      <c r="N556" s="19" t="s">
        <v>35</v>
      </c>
      <c r="O556" s="111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1"/>
      <c r="M557" s="20"/>
      <c r="N557" s="19" t="s">
        <v>35</v>
      </c>
      <c r="O557" s="111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1"/>
      <c r="M558" s="20"/>
      <c r="N558" s="19" t="s">
        <v>35</v>
      </c>
      <c r="O558" s="111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1"/>
      <c r="M559" s="19" t="s">
        <v>77</v>
      </c>
      <c r="N559" s="19" t="s">
        <v>35</v>
      </c>
      <c r="O559" s="111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2"/>
      <c r="M560" s="19" t="s">
        <v>50</v>
      </c>
      <c r="N560" s="19" t="s">
        <v>30</v>
      </c>
      <c r="O560" s="111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4" t="s">
        <v>20</v>
      </c>
      <c r="N561" s="94"/>
      <c r="O561" s="111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111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1"/>
      <c r="M564" s="20"/>
      <c r="N564" s="19" t="s">
        <v>79</v>
      </c>
      <c r="O564" s="111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1"/>
      <c r="M565" s="20"/>
      <c r="N565" s="20" t="s">
        <v>79</v>
      </c>
      <c r="O565" s="111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1"/>
      <c r="M566" s="20"/>
      <c r="N566" s="19" t="s">
        <v>35</v>
      </c>
      <c r="O566" s="111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2"/>
      <c r="M567" s="19" t="s">
        <v>77</v>
      </c>
      <c r="N567" s="19" t="s">
        <v>35</v>
      </c>
      <c r="O567" s="112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325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24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1"/>
      <c r="M573" s="20"/>
      <c r="N573" s="19" t="s">
        <v>35</v>
      </c>
      <c r="O573" s="111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1"/>
      <c r="M574" s="20"/>
      <c r="N574" s="19" t="s">
        <v>35</v>
      </c>
      <c r="O574" s="111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1"/>
      <c r="M575" s="20"/>
      <c r="N575" s="19" t="s">
        <v>35</v>
      </c>
      <c r="O575" s="111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1"/>
      <c r="M576" s="20"/>
      <c r="N576" s="19" t="s">
        <v>35</v>
      </c>
      <c r="O576" s="111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2"/>
      <c r="M577" s="19" t="s">
        <v>50</v>
      </c>
      <c r="N577" s="19" t="s">
        <v>30</v>
      </c>
      <c r="O577" s="111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4" t="s">
        <v>20</v>
      </c>
      <c r="N578" s="94"/>
      <c r="O578" s="111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111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1"/>
      <c r="M581" s="20"/>
      <c r="N581" s="19" t="s">
        <v>79</v>
      </c>
      <c r="O581" s="111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1"/>
      <c r="M582" s="20"/>
      <c r="N582" s="20" t="s">
        <v>79</v>
      </c>
      <c r="O582" s="111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1"/>
      <c r="M583" s="20"/>
      <c r="N583" s="19" t="s">
        <v>35</v>
      </c>
      <c r="O583" s="111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2"/>
      <c r="M584" s="19"/>
      <c r="N584" s="19" t="s">
        <v>35</v>
      </c>
      <c r="O584" s="112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333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24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1"/>
      <c r="M590" s="20"/>
      <c r="N590" s="19" t="s">
        <v>35</v>
      </c>
      <c r="O590" s="111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1"/>
      <c r="M591" s="20"/>
      <c r="N591" s="19" t="s">
        <v>35</v>
      </c>
      <c r="O591" s="111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1"/>
      <c r="M592" s="20"/>
      <c r="N592" s="19" t="s">
        <v>35</v>
      </c>
      <c r="O592" s="111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1"/>
      <c r="M593" s="20"/>
      <c r="N593" s="19" t="s">
        <v>35</v>
      </c>
      <c r="O593" s="111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2"/>
      <c r="M594" s="19" t="s">
        <v>50</v>
      </c>
      <c r="N594" s="19" t="s">
        <v>30</v>
      </c>
      <c r="O594" s="111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4" t="s">
        <v>20</v>
      </c>
      <c r="N595" s="94"/>
      <c r="O595" s="111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111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1"/>
      <c r="M598" s="20"/>
      <c r="N598" s="19" t="s">
        <v>79</v>
      </c>
      <c r="O598" s="111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1"/>
      <c r="M599" s="20"/>
      <c r="N599" s="20" t="s">
        <v>79</v>
      </c>
      <c r="O599" s="111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1"/>
      <c r="M600" s="20"/>
      <c r="N600" s="19" t="s">
        <v>35</v>
      </c>
      <c r="O600" s="111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2"/>
      <c r="M601" s="20"/>
      <c r="N601" s="19" t="s">
        <v>35</v>
      </c>
      <c r="O601" s="112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340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24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1"/>
      <c r="M607" s="20"/>
      <c r="N607" s="19" t="s">
        <v>35</v>
      </c>
      <c r="O607" s="111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1"/>
      <c r="M608" s="20"/>
      <c r="N608" s="19" t="s">
        <v>35</v>
      </c>
      <c r="O608" s="111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1"/>
      <c r="M609" s="20"/>
      <c r="N609" s="19" t="s">
        <v>35</v>
      </c>
      <c r="O609" s="111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1"/>
      <c r="M610" s="20"/>
      <c r="N610" s="19" t="s">
        <v>35</v>
      </c>
      <c r="O610" s="111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2"/>
      <c r="M611" s="20"/>
      <c r="N611" s="19" t="s">
        <v>30</v>
      </c>
      <c r="O611" s="111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4" t="s">
        <v>20</v>
      </c>
      <c r="N612" s="94"/>
      <c r="O612" s="111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111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1"/>
      <c r="M615" s="20"/>
      <c r="N615" s="19" t="s">
        <v>79</v>
      </c>
      <c r="O615" s="111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1"/>
      <c r="M616" s="20"/>
      <c r="N616" s="20" t="s">
        <v>79</v>
      </c>
      <c r="O616" s="111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1"/>
      <c r="M617" s="20"/>
      <c r="N617" s="19" t="s">
        <v>35</v>
      </c>
      <c r="O617" s="111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2"/>
      <c r="M618" s="20"/>
      <c r="N618" s="19" t="s">
        <v>35</v>
      </c>
      <c r="O618" s="112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350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24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1"/>
      <c r="M624" s="20"/>
      <c r="N624" s="19" t="s">
        <v>35</v>
      </c>
      <c r="O624" s="111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1"/>
      <c r="M625" s="20"/>
      <c r="N625" s="19" t="s">
        <v>35</v>
      </c>
      <c r="O625" s="111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1"/>
      <c r="M626" s="20"/>
      <c r="N626" s="19" t="s">
        <v>35</v>
      </c>
      <c r="O626" s="111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1"/>
      <c r="M627" s="20"/>
      <c r="N627" s="19" t="s">
        <v>35</v>
      </c>
      <c r="O627" s="111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2"/>
      <c r="M628" s="20"/>
      <c r="N628" s="19" t="s">
        <v>30</v>
      </c>
      <c r="O628" s="111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4" t="s">
        <v>20</v>
      </c>
      <c r="N629" s="94"/>
      <c r="O629" s="111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111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1"/>
      <c r="M632" s="20"/>
      <c r="N632" s="19" t="s">
        <v>79</v>
      </c>
      <c r="O632" s="111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1"/>
      <c r="M633" s="20"/>
      <c r="N633" s="20" t="s">
        <v>79</v>
      </c>
      <c r="O633" s="111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1"/>
      <c r="M634" s="20"/>
      <c r="N634" s="19" t="s">
        <v>35</v>
      </c>
      <c r="O634" s="111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2"/>
      <c r="M635" s="19"/>
      <c r="N635" s="19" t="s">
        <v>35</v>
      </c>
      <c r="O635" s="112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357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24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1"/>
      <c r="M641" s="20"/>
      <c r="N641" s="19" t="s">
        <v>35</v>
      </c>
      <c r="O641" s="111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1"/>
      <c r="M642" s="20"/>
      <c r="N642" s="19" t="s">
        <v>35</v>
      </c>
      <c r="O642" s="111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1"/>
      <c r="M643" s="20"/>
      <c r="N643" s="19" t="s">
        <v>35</v>
      </c>
      <c r="O643" s="111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1"/>
      <c r="M644" s="20"/>
      <c r="N644" s="19" t="s">
        <v>35</v>
      </c>
      <c r="O644" s="111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2"/>
      <c r="M645" s="20"/>
      <c r="N645" s="19" t="s">
        <v>30</v>
      </c>
      <c r="O645" s="111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4" t="s">
        <v>20</v>
      </c>
      <c r="N646" s="94"/>
      <c r="O646" s="111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111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1"/>
      <c r="M649" s="20"/>
      <c r="N649" s="19" t="s">
        <v>79</v>
      </c>
      <c r="O649" s="111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1"/>
      <c r="M650" s="20"/>
      <c r="N650" s="20" t="s">
        <v>79</v>
      </c>
      <c r="O650" s="111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1"/>
      <c r="M651" s="20"/>
      <c r="N651" s="19" t="s">
        <v>35</v>
      </c>
      <c r="O651" s="111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2"/>
      <c r="M652" s="20"/>
      <c r="N652" s="19" t="s">
        <v>35</v>
      </c>
      <c r="O652" s="112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365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366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2"/>
      <c r="M660" s="20"/>
      <c r="N660" s="19" t="s">
        <v>35</v>
      </c>
      <c r="O660" s="92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2"/>
      <c r="M661" s="20"/>
      <c r="N661" s="19" t="s">
        <v>35</v>
      </c>
      <c r="O661" s="92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2"/>
      <c r="M662" s="20"/>
      <c r="N662" s="19" t="s">
        <v>35</v>
      </c>
      <c r="O662" s="92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2"/>
      <c r="M663" s="20"/>
      <c r="N663" s="19" t="s">
        <v>35</v>
      </c>
      <c r="O663" s="92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2"/>
      <c r="M664" s="44"/>
      <c r="N664" s="19" t="s">
        <v>35</v>
      </c>
      <c r="O664" s="92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2"/>
      <c r="M665" s="20"/>
      <c r="N665" s="19" t="s">
        <v>35</v>
      </c>
      <c r="O665" s="92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2"/>
      <c r="M666" s="20"/>
      <c r="N666" s="19" t="s">
        <v>35</v>
      </c>
      <c r="O666" s="92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2"/>
      <c r="M667" s="20"/>
      <c r="N667" s="19"/>
      <c r="O667" s="92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2"/>
      <c r="M668" s="20"/>
      <c r="N668" s="19"/>
      <c r="O668" s="92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2"/>
      <c r="M669" s="20"/>
      <c r="N669" s="19"/>
      <c r="O669" s="92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2"/>
      <c r="M670" s="20"/>
      <c r="N670" s="19"/>
      <c r="O670" s="92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2"/>
      <c r="M671" s="20"/>
      <c r="N671" s="19"/>
      <c r="O671" s="92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2"/>
      <c r="M672" s="20"/>
      <c r="N672" s="19"/>
      <c r="O672" s="92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2"/>
      <c r="M673" s="20"/>
      <c r="N673" s="19"/>
      <c r="O673" s="92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2"/>
      <c r="M674" s="20"/>
      <c r="N674" s="19"/>
      <c r="O674" s="92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3"/>
      <c r="M675" s="20"/>
      <c r="N675" s="19" t="s">
        <v>30</v>
      </c>
      <c r="O675" s="92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4" t="s">
        <v>20</v>
      </c>
      <c r="N676" s="94"/>
      <c r="O676" s="92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2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2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2"/>
      <c r="M679" s="20"/>
      <c r="N679" s="19" t="s">
        <v>35</v>
      </c>
      <c r="O679" s="92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2"/>
      <c r="M680" s="20"/>
      <c r="N680" s="19" t="s">
        <v>35</v>
      </c>
      <c r="O680" s="92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2"/>
      <c r="M681" s="20"/>
      <c r="N681" s="19" t="s">
        <v>35</v>
      </c>
      <c r="O681" s="92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2"/>
      <c r="M682" s="20"/>
      <c r="N682" s="19" t="s">
        <v>35</v>
      </c>
      <c r="O682" s="92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2"/>
      <c r="M683" s="20"/>
      <c r="N683" s="19" t="s">
        <v>35</v>
      </c>
      <c r="O683" s="92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2"/>
      <c r="M684" s="20"/>
      <c r="N684" s="19" t="s">
        <v>35</v>
      </c>
      <c r="O684" s="92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2"/>
      <c r="M685" s="20"/>
      <c r="N685" s="19" t="s">
        <v>35</v>
      </c>
      <c r="O685" s="92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2"/>
      <c r="M686" s="20"/>
      <c r="N686" s="19" t="s">
        <v>35</v>
      </c>
      <c r="O686" s="92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2"/>
      <c r="M687" s="20"/>
      <c r="N687" s="19"/>
      <c r="O687" s="92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2"/>
      <c r="M688" s="20"/>
      <c r="N688" s="19"/>
      <c r="O688" s="92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2"/>
      <c r="M689" s="20"/>
      <c r="N689" s="19"/>
      <c r="O689" s="92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2"/>
      <c r="M690" s="20"/>
      <c r="N690" s="19"/>
      <c r="O690" s="92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2"/>
      <c r="M691" s="20"/>
      <c r="N691" s="19"/>
      <c r="O691" s="92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2"/>
      <c r="M692" s="20"/>
      <c r="N692" s="19"/>
      <c r="O692" s="92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2"/>
      <c r="M693" s="20"/>
      <c r="N693" s="19"/>
      <c r="O693" s="92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2"/>
      <c r="M694" s="19"/>
      <c r="N694" s="20"/>
      <c r="O694" s="92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2"/>
      <c r="M695" s="44"/>
      <c r="N695" s="50" t="s">
        <v>442</v>
      </c>
      <c r="O695" s="92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2"/>
      <c r="M696" s="20"/>
      <c r="N696" s="19"/>
      <c r="O696" s="92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2"/>
      <c r="M697" s="54"/>
      <c r="N697" s="54"/>
      <c r="O697" s="92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2"/>
      <c r="M698" s="20"/>
      <c r="N698" s="19" t="s">
        <v>35</v>
      </c>
      <c r="O698" s="92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2"/>
      <c r="M699" s="20"/>
      <c r="N699" s="19" t="s">
        <v>35</v>
      </c>
      <c r="O699" s="92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2"/>
      <c r="M700" s="20"/>
      <c r="N700" s="19"/>
      <c r="O700" s="92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2"/>
      <c r="M701" s="19"/>
      <c r="N701" s="20" t="s">
        <v>79</v>
      </c>
      <c r="O701" s="92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2"/>
      <c r="M702" s="19"/>
      <c r="N702" s="20"/>
      <c r="O702" s="92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2"/>
      <c r="M703" s="20"/>
      <c r="N703" s="20"/>
      <c r="O703" s="92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2"/>
      <c r="M704" s="20"/>
      <c r="N704" s="19" t="s">
        <v>35</v>
      </c>
      <c r="O704" s="92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2"/>
      <c r="M705" s="20"/>
      <c r="N705" s="19" t="s">
        <v>35</v>
      </c>
      <c r="O705" s="92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2"/>
      <c r="M706" s="20"/>
      <c r="N706" s="19" t="s">
        <v>35</v>
      </c>
      <c r="O706" s="92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2"/>
      <c r="M707" s="20"/>
      <c r="N707" s="19" t="s">
        <v>35</v>
      </c>
      <c r="O707" s="92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2"/>
      <c r="M708" s="20"/>
      <c r="N708" s="19" t="s">
        <v>35</v>
      </c>
      <c r="O708" s="92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2"/>
      <c r="M709" s="20"/>
      <c r="N709" s="20"/>
      <c r="O709" s="92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2"/>
      <c r="M710" s="20"/>
      <c r="N710" s="19" t="s">
        <v>35</v>
      </c>
      <c r="O710" s="92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3"/>
      <c r="M711" s="20"/>
      <c r="N711" s="20" t="s">
        <v>79</v>
      </c>
      <c r="O711" s="93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9" t="s">
        <v>467</v>
      </c>
      <c r="G712" s="119"/>
      <c r="H712" s="119"/>
      <c r="I712" s="119"/>
      <c r="J712" s="119"/>
      <c r="K712" s="119"/>
      <c r="L712" s="119"/>
      <c r="M712" s="119"/>
      <c r="N712" s="119"/>
      <c r="O712" s="119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2"/>
      <c r="M715" s="19"/>
      <c r="N715" s="20" t="s">
        <v>79</v>
      </c>
      <c r="O715" s="112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469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470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106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7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6">
        <f>(K721+K722+K723)/3</f>
        <v>2</v>
      </c>
      <c r="M721" s="19" t="s">
        <v>29</v>
      </c>
      <c r="N721" s="19" t="s">
        <v>30</v>
      </c>
      <c r="O721" s="107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3"/>
      <c r="M722" s="19"/>
      <c r="N722" s="19" t="s">
        <v>35</v>
      </c>
      <c r="O722" s="107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4"/>
      <c r="M723" s="19"/>
      <c r="N723" s="19" t="s">
        <v>30</v>
      </c>
      <c r="O723" s="107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7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7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6">
        <f>(K726+K727+K728)/3</f>
        <v>3.0648398038990989</v>
      </c>
      <c r="M726" s="19" t="s">
        <v>476</v>
      </c>
      <c r="N726" s="19" t="s">
        <v>35</v>
      </c>
      <c r="O726" s="107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478</v>
      </c>
      <c r="N727" s="19" t="s">
        <v>35</v>
      </c>
      <c r="O727" s="107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479</v>
      </c>
      <c r="N728" s="19" t="s">
        <v>35</v>
      </c>
      <c r="O728" s="107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480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6">
        <f>(K733+K734+K736+K735)/4</f>
        <v>1.1827888888888889</v>
      </c>
      <c r="M732" s="19"/>
      <c r="N732" s="19"/>
      <c r="O732" s="106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7"/>
      <c r="M733" s="19" t="s">
        <v>29</v>
      </c>
      <c r="N733" s="19" t="s">
        <v>30</v>
      </c>
      <c r="O733" s="107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7"/>
      <c r="M734" s="19" t="s">
        <v>72</v>
      </c>
      <c r="N734" s="19" t="s">
        <v>35</v>
      </c>
      <c r="O734" s="107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7"/>
      <c r="M735" s="19"/>
      <c r="N735" s="19" t="s">
        <v>35</v>
      </c>
      <c r="O735" s="107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7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7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7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12</v>
      </c>
      <c r="H739" s="116"/>
      <c r="I739" s="116"/>
      <c r="J739" s="116"/>
      <c r="K739" s="117"/>
      <c r="L739" s="116"/>
      <c r="M739" s="116"/>
      <c r="N739" s="116"/>
      <c r="O739" s="107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7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7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07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487</v>
      </c>
      <c r="N743" s="19" t="s">
        <v>35</v>
      </c>
      <c r="O743" s="107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487</v>
      </c>
      <c r="N744" s="19" t="s">
        <v>35</v>
      </c>
      <c r="O744" s="107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491</v>
      </c>
      <c r="N745" s="19" t="s">
        <v>35</v>
      </c>
      <c r="O745" s="107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494</v>
      </c>
      <c r="N746" s="19" t="s">
        <v>35</v>
      </c>
      <c r="O746" s="107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494</v>
      </c>
      <c r="N747" s="19" t="s">
        <v>35</v>
      </c>
      <c r="O747" s="107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491</v>
      </c>
      <c r="N748" s="19" t="s">
        <v>79</v>
      </c>
      <c r="O748" s="107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497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106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7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6">
        <f>(K754+K755+K756)/3</f>
        <v>1.3333333333333333</v>
      </c>
      <c r="M754" s="19" t="s">
        <v>29</v>
      </c>
      <c r="N754" s="19" t="s">
        <v>30</v>
      </c>
      <c r="O754" s="107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3"/>
      <c r="M755" s="19"/>
      <c r="N755" s="19" t="s">
        <v>35</v>
      </c>
      <c r="O755" s="107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4"/>
      <c r="M756" s="19"/>
      <c r="N756" s="19" t="s">
        <v>30</v>
      </c>
      <c r="O756" s="107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7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7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6">
        <f>(K759+K760+K761)/3</f>
        <v>3.2723672221781759</v>
      </c>
      <c r="M759" s="19" t="s">
        <v>501</v>
      </c>
      <c r="N759" s="19" t="s">
        <v>35</v>
      </c>
      <c r="O759" s="107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503</v>
      </c>
      <c r="N760" s="19" t="s">
        <v>35</v>
      </c>
      <c r="O760" s="107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504</v>
      </c>
      <c r="N761" s="19" t="s">
        <v>35</v>
      </c>
      <c r="O761" s="107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505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506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1"/>
      <c r="M768" s="20"/>
      <c r="N768" s="19" t="s">
        <v>35</v>
      </c>
      <c r="O768" s="111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1"/>
      <c r="M769" s="20"/>
      <c r="N769" s="19" t="s">
        <v>35</v>
      </c>
      <c r="O769" s="111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1"/>
      <c r="M770" s="19" t="s">
        <v>515</v>
      </c>
      <c r="N770" s="19" t="s">
        <v>35</v>
      </c>
      <c r="O770" s="111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1"/>
      <c r="M771" s="19" t="s">
        <v>517</v>
      </c>
      <c r="N771" s="19" t="s">
        <v>35</v>
      </c>
      <c r="O771" s="111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1"/>
      <c r="M772" s="19" t="s">
        <v>519</v>
      </c>
      <c r="N772" s="19" t="s">
        <v>35</v>
      </c>
      <c r="O772" s="111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1"/>
      <c r="M773" s="20"/>
      <c r="N773" s="19" t="s">
        <v>35</v>
      </c>
      <c r="O773" s="111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1"/>
      <c r="M774" s="19" t="s">
        <v>524</v>
      </c>
      <c r="N774" s="19" t="s">
        <v>35</v>
      </c>
      <c r="O774" s="111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1"/>
      <c r="M775" s="20"/>
      <c r="N775" s="19" t="s">
        <v>35</v>
      </c>
      <c r="O775" s="111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1"/>
      <c r="M776" s="20"/>
      <c r="N776" s="19" t="s">
        <v>35</v>
      </c>
      <c r="O776" s="111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1"/>
      <c r="M777" s="19" t="s">
        <v>532</v>
      </c>
      <c r="N777" s="19" t="s">
        <v>30</v>
      </c>
      <c r="O777" s="111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1"/>
      <c r="M778" s="19"/>
      <c r="N778" s="19" t="s">
        <v>35</v>
      </c>
      <c r="O778" s="111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4" t="s">
        <v>20</v>
      </c>
      <c r="N780" s="94"/>
      <c r="O780" s="111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6">
        <f>(K782+K783+K784+K785+K786+K787+K788+K789+K790)/9</f>
        <v>1.0794785485920464</v>
      </c>
      <c r="M782" s="20"/>
      <c r="N782" s="19" t="s">
        <v>35</v>
      </c>
      <c r="O782" s="111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35</v>
      </c>
      <c r="O783" s="111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3"/>
      <c r="M784" s="19" t="s">
        <v>541</v>
      </c>
      <c r="N784" s="19" t="s">
        <v>35</v>
      </c>
      <c r="O784" s="111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541</v>
      </c>
      <c r="N785" s="19" t="s">
        <v>35</v>
      </c>
      <c r="O785" s="111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541</v>
      </c>
      <c r="N786" s="19" t="s">
        <v>35</v>
      </c>
      <c r="O786" s="111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79</v>
      </c>
      <c r="O787" s="111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79</v>
      </c>
      <c r="O788" s="111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551</v>
      </c>
      <c r="N789" s="19" t="s">
        <v>35</v>
      </c>
      <c r="O789" s="111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35</v>
      </c>
      <c r="O790" s="112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506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6">
        <f>(K794+K795+K796+K797)/4</f>
        <v>1.675</v>
      </c>
      <c r="M794" s="19" t="s">
        <v>555</v>
      </c>
      <c r="N794" s="34" t="s">
        <v>30</v>
      </c>
      <c r="O794" s="102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7"/>
      <c r="M795" s="19"/>
      <c r="N795" s="34"/>
      <c r="O795" s="109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7"/>
      <c r="M796" s="19" t="s">
        <v>560</v>
      </c>
      <c r="N796" s="34" t="s">
        <v>561</v>
      </c>
      <c r="O796" s="109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9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4" t="s">
        <v>20</v>
      </c>
      <c r="N799" s="95"/>
      <c r="O799" s="109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1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0"/>
      <c r="M802" s="19" t="s">
        <v>569</v>
      </c>
      <c r="N802" s="34" t="s">
        <v>35</v>
      </c>
      <c r="O802" s="109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0"/>
      <c r="M803" s="19"/>
      <c r="N803" s="34" t="s">
        <v>35</v>
      </c>
      <c r="O803" s="109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0"/>
      <c r="M804" s="19" t="s">
        <v>569</v>
      </c>
      <c r="N804" s="34" t="s">
        <v>35</v>
      </c>
      <c r="O804" s="109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0"/>
      <c r="M805" s="19" t="s">
        <v>569</v>
      </c>
      <c r="N805" s="34" t="s">
        <v>35</v>
      </c>
      <c r="O805" s="109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0"/>
      <c r="M806" s="20" t="s">
        <v>580</v>
      </c>
      <c r="N806" s="34" t="s">
        <v>79</v>
      </c>
      <c r="O806" s="109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9" t="s">
        <v>581</v>
      </c>
      <c r="G809" s="100"/>
      <c r="H809" s="100"/>
      <c r="I809" s="100"/>
      <c r="J809" s="100"/>
      <c r="K809" s="100"/>
      <c r="L809" s="100"/>
      <c r="M809" s="100"/>
      <c r="N809" s="100"/>
      <c r="O809" s="100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1">
        <f>(K812+K813+K814+K815+K816+K817+K818+K819+K820)</f>
        <v>42.185785750900024</v>
      </c>
      <c r="M812" s="19" t="s">
        <v>586</v>
      </c>
      <c r="N812" s="19" t="s">
        <v>587</v>
      </c>
      <c r="O812" s="102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1"/>
      <c r="M813" s="19"/>
      <c r="N813" s="19" t="s">
        <v>590</v>
      </c>
      <c r="O813" s="102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1"/>
      <c r="M814" s="19" t="s">
        <v>586</v>
      </c>
      <c r="N814" s="19" t="s">
        <v>590</v>
      </c>
      <c r="O814" s="102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1"/>
      <c r="M815" s="19" t="s">
        <v>586</v>
      </c>
      <c r="N815" s="19" t="s">
        <v>590</v>
      </c>
      <c r="O815" s="102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1"/>
      <c r="M816" s="19" t="s">
        <v>586</v>
      </c>
      <c r="N816" s="19" t="s">
        <v>590</v>
      </c>
      <c r="O816" s="102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1"/>
      <c r="M817" s="19" t="s">
        <v>586</v>
      </c>
      <c r="N817" s="19" t="s">
        <v>590</v>
      </c>
      <c r="O817" s="102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1"/>
      <c r="M818" s="19" t="s">
        <v>586</v>
      </c>
      <c r="N818" s="19" t="s">
        <v>79</v>
      </c>
      <c r="O818" s="102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1"/>
      <c r="M819" s="20"/>
      <c r="N819" s="19" t="s">
        <v>79</v>
      </c>
      <c r="O819" s="102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1"/>
      <c r="M820" s="19" t="s">
        <v>586</v>
      </c>
      <c r="N820" s="19" t="s">
        <v>35</v>
      </c>
      <c r="O820" s="102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608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2"/>
      <c r="M825" s="20"/>
      <c r="N825" s="34" t="s">
        <v>35</v>
      </c>
      <c r="O825" s="92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2"/>
      <c r="M826" s="19" t="s">
        <v>615</v>
      </c>
      <c r="N826" s="34" t="s">
        <v>35</v>
      </c>
      <c r="O826" s="92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2"/>
      <c r="M827" s="19" t="s">
        <v>615</v>
      </c>
      <c r="N827" s="34" t="s">
        <v>35</v>
      </c>
      <c r="O827" s="92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2"/>
      <c r="M828" s="19" t="s">
        <v>615</v>
      </c>
      <c r="N828" s="34" t="s">
        <v>35</v>
      </c>
      <c r="O828" s="92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2"/>
      <c r="M829" s="20"/>
      <c r="N829" s="34" t="s">
        <v>35</v>
      </c>
      <c r="O829" s="92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2"/>
      <c r="M830" s="20"/>
      <c r="N830" s="34" t="s">
        <v>35</v>
      </c>
      <c r="O830" s="92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2"/>
      <c r="M831" s="20"/>
      <c r="N831" s="34" t="s">
        <v>35</v>
      </c>
      <c r="O831" s="92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2"/>
      <c r="M832" s="20"/>
      <c r="N832" s="34" t="s">
        <v>35</v>
      </c>
      <c r="O832" s="92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2"/>
      <c r="M833" s="20"/>
      <c r="N833" s="34" t="s">
        <v>35</v>
      </c>
      <c r="O833" s="92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2"/>
      <c r="M834" s="20"/>
      <c r="N834" s="34" t="s">
        <v>35</v>
      </c>
      <c r="O834" s="92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3"/>
      <c r="M835" s="20"/>
      <c r="N835" s="34" t="s">
        <v>35</v>
      </c>
      <c r="O835" s="92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2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4" t="s">
        <v>20</v>
      </c>
      <c r="N837" s="95"/>
      <c r="O837" s="92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2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2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7"/>
      <c r="M840" s="20"/>
      <c r="N840" s="34" t="s">
        <v>561</v>
      </c>
      <c r="O840" s="92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7"/>
      <c r="M841" s="20"/>
      <c r="N841" s="34" t="s">
        <v>561</v>
      </c>
      <c r="O841" s="92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7"/>
      <c r="M842" s="20"/>
      <c r="N842" s="34" t="s">
        <v>561</v>
      </c>
      <c r="O842" s="92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7"/>
      <c r="M843" s="20"/>
      <c r="N843" s="34" t="s">
        <v>561</v>
      </c>
      <c r="O843" s="92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7"/>
      <c r="M844" s="20"/>
      <c r="N844" s="35" t="s">
        <v>641</v>
      </c>
      <c r="O844" s="92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7"/>
      <c r="M845" s="30"/>
      <c r="N845" s="30"/>
      <c r="O845" s="92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7"/>
      <c r="M846" s="20"/>
      <c r="N846" s="35"/>
      <c r="O846" s="92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7"/>
      <c r="M847" s="20"/>
      <c r="N847" s="34" t="s">
        <v>561</v>
      </c>
      <c r="O847" s="92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7"/>
      <c r="M848" s="20"/>
      <c r="N848" s="34" t="s">
        <v>561</v>
      </c>
      <c r="O848" s="92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7"/>
      <c r="M849" s="20"/>
      <c r="N849" s="34" t="s">
        <v>561</v>
      </c>
      <c r="O849" s="92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7"/>
      <c r="M850" s="20"/>
      <c r="N850" s="34" t="s">
        <v>561</v>
      </c>
      <c r="O850" s="92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7"/>
      <c r="M851" s="20" t="s">
        <v>644</v>
      </c>
      <c r="N851" s="34" t="s">
        <v>561</v>
      </c>
      <c r="O851" s="92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7"/>
      <c r="M852" s="20"/>
      <c r="N852" s="35" t="s">
        <v>641</v>
      </c>
      <c r="O852" s="92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7"/>
      <c r="M853" s="30"/>
      <c r="N853" s="30"/>
      <c r="O853" s="92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7"/>
      <c r="M854" s="20"/>
      <c r="N854" s="35"/>
      <c r="O854" s="92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7"/>
      <c r="M855" s="19" t="s">
        <v>638</v>
      </c>
      <c r="N855" s="34" t="s">
        <v>561</v>
      </c>
      <c r="O855" s="92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7"/>
      <c r="M856" s="20"/>
      <c r="N856" s="34" t="s">
        <v>561</v>
      </c>
      <c r="O856" s="92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7"/>
      <c r="M857" s="20"/>
      <c r="N857" s="34" t="s">
        <v>561</v>
      </c>
      <c r="O857" s="92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7"/>
      <c r="M858" s="20"/>
      <c r="N858" s="34" t="s">
        <v>561</v>
      </c>
      <c r="O858" s="92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7"/>
      <c r="M859" s="20" t="s">
        <v>644</v>
      </c>
      <c r="N859" s="34" t="s">
        <v>561</v>
      </c>
      <c r="O859" s="92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7"/>
      <c r="M860" s="20"/>
      <c r="N860" s="35" t="s">
        <v>641</v>
      </c>
      <c r="O860" s="92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7"/>
      <c r="M861" s="30"/>
      <c r="N861" s="30"/>
      <c r="O861" s="92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7"/>
      <c r="M862" s="20"/>
      <c r="N862" s="35"/>
      <c r="O862" s="92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7"/>
      <c r="M863" s="20"/>
      <c r="N863" s="34" t="s">
        <v>561</v>
      </c>
      <c r="O863" s="92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7"/>
      <c r="M864" s="20"/>
      <c r="N864" s="34" t="s">
        <v>561</v>
      </c>
      <c r="O864" s="92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7"/>
      <c r="M865" s="20"/>
      <c r="N865" s="34" t="s">
        <v>561</v>
      </c>
      <c r="O865" s="92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7"/>
      <c r="M866" s="20"/>
      <c r="N866" s="34" t="s">
        <v>561</v>
      </c>
      <c r="O866" s="92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7"/>
      <c r="M867" s="20" t="s">
        <v>649</v>
      </c>
      <c r="N867" s="34" t="s">
        <v>561</v>
      </c>
      <c r="O867" s="92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7"/>
      <c r="M868" s="20"/>
      <c r="N868" s="35" t="s">
        <v>641</v>
      </c>
      <c r="O868" s="92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7"/>
      <c r="M869" s="30"/>
      <c r="N869" s="30"/>
      <c r="O869" s="92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7"/>
      <c r="M870" s="20"/>
      <c r="N870" s="35"/>
      <c r="O870" s="92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7"/>
      <c r="M871" s="20"/>
      <c r="N871" s="34" t="s">
        <v>561</v>
      </c>
      <c r="O871" s="92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7"/>
      <c r="M872" s="20"/>
      <c r="N872" s="34" t="s">
        <v>561</v>
      </c>
      <c r="O872" s="92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7"/>
      <c r="M873" s="20"/>
      <c r="N873" s="34" t="s">
        <v>561</v>
      </c>
      <c r="O873" s="92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7"/>
      <c r="M874" s="20"/>
      <c r="N874" s="34" t="s">
        <v>561</v>
      </c>
      <c r="O874" s="92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7"/>
      <c r="M875" s="20"/>
      <c r="N875" s="34" t="s">
        <v>561</v>
      </c>
      <c r="O875" s="92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8"/>
      <c r="M876" s="20"/>
      <c r="N876" s="35" t="s">
        <v>641</v>
      </c>
      <c r="O876" s="93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view="pageBreakPreview" zoomScale="85" zoomScaleSheetLayoutView="85" workbookViewId="0">
      <selection activeCell="G19" sqref="G19"/>
    </sheetView>
  </sheetViews>
  <sheetFormatPr defaultRowHeight="15" x14ac:dyDescent="0.2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 x14ac:dyDescent="0.25">
      <c r="A1" s="128" t="s">
        <v>683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s="1" customForma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 x14ac:dyDescent="0.25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684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 x14ac:dyDescent="0.25">
      <c r="A4" s="125" t="s">
        <v>673</v>
      </c>
      <c r="B4" s="125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4">
        <v>1</v>
      </c>
      <c r="K4" s="77"/>
      <c r="L4" s="77" t="s">
        <v>671</v>
      </c>
      <c r="M4" s="123">
        <v>0.98709999999999998</v>
      </c>
    </row>
    <row r="5" spans="1:13" s="78" customFormat="1" ht="62.25" customHeight="1" x14ac:dyDescent="0.25">
      <c r="A5" s="125"/>
      <c r="B5" s="125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4"/>
      <c r="K5" s="77"/>
      <c r="L5" s="77" t="s">
        <v>671</v>
      </c>
      <c r="M5" s="123"/>
    </row>
    <row r="6" spans="1:13" s="78" customFormat="1" ht="121.5" customHeight="1" x14ac:dyDescent="0.25">
      <c r="A6" s="125"/>
      <c r="B6" s="125"/>
      <c r="C6" s="74" t="s">
        <v>7</v>
      </c>
      <c r="D6" s="74" t="s">
        <v>654</v>
      </c>
      <c r="E6" s="75" t="s">
        <v>665</v>
      </c>
      <c r="F6" s="77" t="s">
        <v>662</v>
      </c>
      <c r="G6" s="77">
        <v>96</v>
      </c>
      <c r="H6" s="77">
        <v>96</v>
      </c>
      <c r="I6" s="80">
        <v>1</v>
      </c>
      <c r="J6" s="124"/>
      <c r="K6" s="77"/>
      <c r="L6" s="77" t="s">
        <v>671</v>
      </c>
      <c r="M6" s="123"/>
    </row>
    <row r="7" spans="1:13" s="78" customFormat="1" ht="69.75" customHeight="1" x14ac:dyDescent="0.25">
      <c r="A7" s="125"/>
      <c r="B7" s="125"/>
      <c r="C7" s="74" t="s">
        <v>7</v>
      </c>
      <c r="D7" s="74" t="s">
        <v>655</v>
      </c>
      <c r="E7" s="75" t="s">
        <v>663</v>
      </c>
      <c r="F7" s="77" t="s">
        <v>664</v>
      </c>
      <c r="G7" s="77">
        <v>26</v>
      </c>
      <c r="H7" s="77">
        <v>26</v>
      </c>
      <c r="I7" s="82">
        <v>1</v>
      </c>
      <c r="J7" s="124"/>
      <c r="K7" s="77"/>
      <c r="L7" s="77" t="s">
        <v>671</v>
      </c>
      <c r="M7" s="123"/>
    </row>
    <row r="8" spans="1:13" s="78" customFormat="1" ht="48" customHeight="1" x14ac:dyDescent="0.25">
      <c r="A8" s="125"/>
      <c r="B8" s="125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4">
        <v>1</v>
      </c>
      <c r="K8" s="77"/>
      <c r="L8" s="77" t="s">
        <v>671</v>
      </c>
      <c r="M8" s="123"/>
    </row>
    <row r="9" spans="1:13" s="78" customFormat="1" ht="60" x14ac:dyDescent="0.25">
      <c r="A9" s="125"/>
      <c r="B9" s="125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4"/>
      <c r="K9" s="77"/>
      <c r="L9" s="77" t="s">
        <v>671</v>
      </c>
      <c r="M9" s="123"/>
    </row>
    <row r="10" spans="1:13" s="78" customFormat="1" ht="91.5" customHeight="1" x14ac:dyDescent="0.25">
      <c r="A10" s="125"/>
      <c r="B10" s="125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96</v>
      </c>
      <c r="H10" s="77">
        <v>96</v>
      </c>
      <c r="I10" s="80">
        <v>1</v>
      </c>
      <c r="J10" s="124"/>
      <c r="K10" s="77"/>
      <c r="L10" s="77" t="s">
        <v>671</v>
      </c>
      <c r="M10" s="123"/>
    </row>
    <row r="11" spans="1:13" s="78" customFormat="1" ht="33" customHeight="1" x14ac:dyDescent="0.25">
      <c r="A11" s="125"/>
      <c r="B11" s="125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1</v>
      </c>
      <c r="H11" s="77">
        <v>1</v>
      </c>
      <c r="I11" s="80">
        <v>1</v>
      </c>
      <c r="J11" s="124"/>
      <c r="K11" s="77"/>
      <c r="L11" s="77" t="s">
        <v>671</v>
      </c>
      <c r="M11" s="123"/>
    </row>
    <row r="12" spans="1:13" s="78" customFormat="1" ht="54.75" customHeight="1" x14ac:dyDescent="0.25">
      <c r="A12" s="125"/>
      <c r="B12" s="125" t="s">
        <v>676</v>
      </c>
      <c r="C12" s="74" t="s">
        <v>7</v>
      </c>
      <c r="D12" s="74" t="s">
        <v>654</v>
      </c>
      <c r="E12" s="75" t="s">
        <v>668</v>
      </c>
      <c r="F12" s="86" t="s">
        <v>662</v>
      </c>
      <c r="G12" s="86">
        <v>100</v>
      </c>
      <c r="H12" s="86">
        <v>100</v>
      </c>
      <c r="I12" s="85">
        <v>1</v>
      </c>
      <c r="J12" s="124">
        <v>1</v>
      </c>
      <c r="K12" s="86"/>
      <c r="L12" s="86" t="s">
        <v>671</v>
      </c>
      <c r="M12" s="123"/>
    </row>
    <row r="13" spans="1:13" s="78" customFormat="1" ht="63" customHeight="1" x14ac:dyDescent="0.25">
      <c r="A13" s="125"/>
      <c r="B13" s="125"/>
      <c r="C13" s="74" t="s">
        <v>7</v>
      </c>
      <c r="D13" s="74" t="s">
        <v>654</v>
      </c>
      <c r="E13" s="75" t="s">
        <v>669</v>
      </c>
      <c r="F13" s="86" t="s">
        <v>662</v>
      </c>
      <c r="G13" s="86">
        <v>100</v>
      </c>
      <c r="H13" s="86">
        <v>100</v>
      </c>
      <c r="I13" s="85">
        <v>1</v>
      </c>
      <c r="J13" s="124"/>
      <c r="K13" s="86"/>
      <c r="L13" s="86" t="s">
        <v>671</v>
      </c>
      <c r="M13" s="123"/>
    </row>
    <row r="14" spans="1:13" s="78" customFormat="1" ht="93" customHeight="1" x14ac:dyDescent="0.25">
      <c r="A14" s="125"/>
      <c r="B14" s="125"/>
      <c r="C14" s="74" t="s">
        <v>7</v>
      </c>
      <c r="D14" s="74" t="s">
        <v>654</v>
      </c>
      <c r="E14" s="75" t="s">
        <v>665</v>
      </c>
      <c r="F14" s="86" t="s">
        <v>662</v>
      </c>
      <c r="G14" s="86">
        <v>96</v>
      </c>
      <c r="H14" s="86">
        <v>96</v>
      </c>
      <c r="I14" s="85">
        <v>1</v>
      </c>
      <c r="J14" s="124"/>
      <c r="K14" s="86"/>
      <c r="L14" s="86" t="s">
        <v>671</v>
      </c>
      <c r="M14" s="123"/>
    </row>
    <row r="15" spans="1:13" s="78" customFormat="1" ht="30" x14ac:dyDescent="0.25">
      <c r="A15" s="125"/>
      <c r="B15" s="125"/>
      <c r="C15" s="74" t="s">
        <v>7</v>
      </c>
      <c r="D15" s="74" t="s">
        <v>655</v>
      </c>
      <c r="E15" s="75" t="s">
        <v>663</v>
      </c>
      <c r="F15" s="86" t="s">
        <v>664</v>
      </c>
      <c r="G15" s="86">
        <v>74</v>
      </c>
      <c r="H15" s="86">
        <v>74</v>
      </c>
      <c r="I15" s="87">
        <v>1</v>
      </c>
      <c r="J15" s="124"/>
      <c r="K15" s="86"/>
      <c r="L15" s="86" t="s">
        <v>671</v>
      </c>
      <c r="M15" s="123"/>
    </row>
    <row r="16" spans="1:13" s="78" customFormat="1" ht="54.75" customHeight="1" x14ac:dyDescent="0.25">
      <c r="A16" s="125"/>
      <c r="B16" s="125" t="s">
        <v>677</v>
      </c>
      <c r="C16" s="74" t="s">
        <v>7</v>
      </c>
      <c r="D16" s="74" t="s">
        <v>654</v>
      </c>
      <c r="E16" s="75" t="s">
        <v>668</v>
      </c>
      <c r="F16" s="77" t="s">
        <v>662</v>
      </c>
      <c r="G16" s="77">
        <v>100</v>
      </c>
      <c r="H16" s="77">
        <v>100</v>
      </c>
      <c r="I16" s="80">
        <v>1</v>
      </c>
      <c r="J16" s="124">
        <v>1</v>
      </c>
      <c r="K16" s="77"/>
      <c r="L16" s="77" t="s">
        <v>671</v>
      </c>
      <c r="M16" s="123"/>
    </row>
    <row r="17" spans="1:13" s="78" customFormat="1" ht="63" customHeight="1" x14ac:dyDescent="0.25">
      <c r="A17" s="125"/>
      <c r="B17" s="125"/>
      <c r="C17" s="74" t="s">
        <v>7</v>
      </c>
      <c r="D17" s="74" t="s">
        <v>654</v>
      </c>
      <c r="E17" s="75" t="s">
        <v>669</v>
      </c>
      <c r="F17" s="77" t="s">
        <v>662</v>
      </c>
      <c r="G17" s="77">
        <v>100</v>
      </c>
      <c r="H17" s="77">
        <v>100</v>
      </c>
      <c r="I17" s="80">
        <v>1</v>
      </c>
      <c r="J17" s="124"/>
      <c r="K17" s="77"/>
      <c r="L17" s="77" t="s">
        <v>671</v>
      </c>
      <c r="M17" s="123"/>
    </row>
    <row r="18" spans="1:13" s="78" customFormat="1" ht="93" customHeight="1" x14ac:dyDescent="0.25">
      <c r="A18" s="125"/>
      <c r="B18" s="125"/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96</v>
      </c>
      <c r="H18" s="77">
        <v>96</v>
      </c>
      <c r="I18" s="80">
        <v>1</v>
      </c>
      <c r="J18" s="124"/>
      <c r="K18" s="77"/>
      <c r="L18" s="77" t="s">
        <v>671</v>
      </c>
      <c r="M18" s="123"/>
    </row>
    <row r="19" spans="1:13" s="78" customFormat="1" ht="30" x14ac:dyDescent="0.25">
      <c r="A19" s="125"/>
      <c r="B19" s="125"/>
      <c r="C19" s="74" t="s">
        <v>7</v>
      </c>
      <c r="D19" s="74" t="s">
        <v>655</v>
      </c>
      <c r="E19" s="75" t="s">
        <v>663</v>
      </c>
      <c r="F19" s="77" t="s">
        <v>664</v>
      </c>
      <c r="G19" s="77">
        <v>179</v>
      </c>
      <c r="H19" s="77">
        <v>179</v>
      </c>
      <c r="I19" s="84">
        <v>1</v>
      </c>
      <c r="J19" s="124"/>
      <c r="K19" s="77"/>
      <c r="L19" s="77" t="s">
        <v>671</v>
      </c>
      <c r="M19" s="123"/>
    </row>
    <row r="20" spans="1:13" s="78" customFormat="1" ht="93" customHeight="1" x14ac:dyDescent="0.25">
      <c r="A20" s="125"/>
      <c r="B20" s="125" t="s">
        <v>678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96</v>
      </c>
      <c r="H20" s="77">
        <v>96</v>
      </c>
      <c r="I20" s="80">
        <v>1</v>
      </c>
      <c r="J20" s="124">
        <v>1</v>
      </c>
      <c r="K20" s="77"/>
      <c r="L20" s="77" t="s">
        <v>671</v>
      </c>
      <c r="M20" s="123"/>
    </row>
    <row r="21" spans="1:13" s="78" customFormat="1" ht="34.5" customHeight="1" x14ac:dyDescent="0.25">
      <c r="A21" s="125"/>
      <c r="B21" s="125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1</v>
      </c>
      <c r="H21" s="77">
        <v>1</v>
      </c>
      <c r="I21" s="80">
        <v>1</v>
      </c>
      <c r="J21" s="124"/>
      <c r="K21" s="77"/>
      <c r="L21" s="77" t="s">
        <v>671</v>
      </c>
      <c r="M21" s="123"/>
    </row>
    <row r="22" spans="1:13" s="78" customFormat="1" ht="91.5" customHeight="1" x14ac:dyDescent="0.25">
      <c r="A22" s="125"/>
      <c r="B22" s="125" t="s">
        <v>679</v>
      </c>
      <c r="C22" s="74" t="s">
        <v>7</v>
      </c>
      <c r="D22" s="74" t="s">
        <v>654</v>
      </c>
      <c r="E22" s="75" t="s">
        <v>665</v>
      </c>
      <c r="F22" s="77" t="s">
        <v>662</v>
      </c>
      <c r="G22" s="77">
        <v>96</v>
      </c>
      <c r="H22" s="77">
        <v>96</v>
      </c>
      <c r="I22" s="80">
        <v>1</v>
      </c>
      <c r="J22" s="124">
        <v>1</v>
      </c>
      <c r="K22" s="77"/>
      <c r="L22" s="77" t="s">
        <v>671</v>
      </c>
      <c r="M22" s="123"/>
    </row>
    <row r="23" spans="1:13" s="78" customFormat="1" ht="30" x14ac:dyDescent="0.25">
      <c r="A23" s="125"/>
      <c r="B23" s="125"/>
      <c r="C23" s="74" t="s">
        <v>7</v>
      </c>
      <c r="D23" s="74" t="s">
        <v>655</v>
      </c>
      <c r="E23" s="75" t="s">
        <v>666</v>
      </c>
      <c r="F23" s="77" t="s">
        <v>664</v>
      </c>
      <c r="G23" s="77">
        <v>275</v>
      </c>
      <c r="H23" s="77">
        <v>275</v>
      </c>
      <c r="I23" s="82">
        <v>1</v>
      </c>
      <c r="J23" s="124"/>
      <c r="K23" s="77"/>
      <c r="L23" s="77" t="s">
        <v>671</v>
      </c>
      <c r="M23" s="123"/>
    </row>
    <row r="24" spans="1:13" s="78" customFormat="1" ht="94.5" customHeight="1" x14ac:dyDescent="0.25">
      <c r="A24" s="125"/>
      <c r="B24" s="125" t="s">
        <v>680</v>
      </c>
      <c r="C24" s="74" t="s">
        <v>7</v>
      </c>
      <c r="D24" s="74" t="s">
        <v>654</v>
      </c>
      <c r="E24" s="75" t="s">
        <v>665</v>
      </c>
      <c r="F24" s="77" t="s">
        <v>662</v>
      </c>
      <c r="G24" s="77">
        <v>96</v>
      </c>
      <c r="H24" s="77">
        <v>96</v>
      </c>
      <c r="I24" s="80">
        <v>1</v>
      </c>
      <c r="J24" s="124">
        <v>1</v>
      </c>
      <c r="K24" s="77"/>
      <c r="L24" s="77" t="s">
        <v>671</v>
      </c>
      <c r="M24" s="123"/>
    </row>
    <row r="25" spans="1:13" s="78" customFormat="1" ht="63" customHeight="1" x14ac:dyDescent="0.25">
      <c r="A25" s="125"/>
      <c r="B25" s="125"/>
      <c r="C25" s="74" t="s">
        <v>7</v>
      </c>
      <c r="D25" s="74" t="s">
        <v>655</v>
      </c>
      <c r="E25" s="75" t="s">
        <v>666</v>
      </c>
      <c r="F25" s="77" t="s">
        <v>664</v>
      </c>
      <c r="G25" s="77">
        <v>4</v>
      </c>
      <c r="H25" s="77">
        <v>4</v>
      </c>
      <c r="I25" s="81">
        <v>1</v>
      </c>
      <c r="J25" s="124"/>
      <c r="K25" s="77"/>
      <c r="L25" s="77" t="s">
        <v>671</v>
      </c>
      <c r="M25" s="123"/>
    </row>
    <row r="26" spans="1:13" s="78" customFormat="1" ht="79.5" customHeight="1" x14ac:dyDescent="0.25">
      <c r="A26" s="125"/>
      <c r="B26" s="125" t="s">
        <v>681</v>
      </c>
      <c r="C26" s="74" t="s">
        <v>7</v>
      </c>
      <c r="D26" s="74" t="s">
        <v>654</v>
      </c>
      <c r="E26" s="75" t="s">
        <v>670</v>
      </c>
      <c r="F26" s="77" t="s">
        <v>662</v>
      </c>
      <c r="G26" s="77">
        <v>37.979999999999997</v>
      </c>
      <c r="H26" s="77">
        <v>37.979999999999997</v>
      </c>
      <c r="I26" s="80">
        <v>1</v>
      </c>
      <c r="J26" s="123">
        <v>0.89710000000000001</v>
      </c>
      <c r="K26" s="77"/>
      <c r="L26" s="77" t="s">
        <v>671</v>
      </c>
      <c r="M26" s="123"/>
    </row>
    <row r="27" spans="1:13" s="78" customFormat="1" ht="68.25" customHeight="1" x14ac:dyDescent="0.25">
      <c r="A27" s="125"/>
      <c r="B27" s="125"/>
      <c r="C27" s="74" t="s">
        <v>7</v>
      </c>
      <c r="D27" s="74" t="s">
        <v>655</v>
      </c>
      <c r="E27" s="75" t="s">
        <v>663</v>
      </c>
      <c r="F27" s="77" t="s">
        <v>675</v>
      </c>
      <c r="G27" s="77">
        <v>2697</v>
      </c>
      <c r="H27" s="88">
        <v>2142</v>
      </c>
      <c r="I27" s="89">
        <v>0.79420000000000002</v>
      </c>
      <c r="J27" s="123"/>
      <c r="K27" s="83" t="s">
        <v>682</v>
      </c>
      <c r="L27" s="77" t="s">
        <v>671</v>
      </c>
      <c r="M27" s="123"/>
    </row>
    <row r="28" spans="1:13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s="1" customFormat="1" ht="15.75" x14ac:dyDescent="0.25">
      <c r="A29" s="126" t="s">
        <v>674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</row>
    <row r="30" spans="1:13" s="1" customFormat="1" x14ac:dyDescent="0.25"/>
    <row r="31" spans="1:13" s="1" customFormat="1" x14ac:dyDescent="0.25">
      <c r="K31" s="127" t="s">
        <v>685</v>
      </c>
      <c r="L31" s="127"/>
      <c r="M31" s="127"/>
    </row>
    <row r="32" spans="1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</sheetData>
  <mergeCells count="21">
    <mergeCell ref="K31:M31"/>
    <mergeCell ref="A1:M1"/>
    <mergeCell ref="B26:B27"/>
    <mergeCell ref="B22:B23"/>
    <mergeCell ref="B24:B25"/>
    <mergeCell ref="B4:B7"/>
    <mergeCell ref="B8:B11"/>
    <mergeCell ref="B16:B19"/>
    <mergeCell ref="B20:B21"/>
    <mergeCell ref="J4:J7"/>
    <mergeCell ref="J16:J19"/>
    <mergeCell ref="B12:B15"/>
    <mergeCell ref="J12:J15"/>
    <mergeCell ref="J24:J25"/>
    <mergeCell ref="J26:J27"/>
    <mergeCell ref="J20:J21"/>
    <mergeCell ref="M4:M27"/>
    <mergeCell ref="J8:J11"/>
    <mergeCell ref="A4:A27"/>
    <mergeCell ref="A29:M29"/>
    <mergeCell ref="J22:J23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2019-10-15T01:28:07Z</dcterms:modified>
</cp:coreProperties>
</file>