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квартал'!$A$1:$M$31</definedName>
  </definedNames>
  <calcPr calcId="125725"/>
</workbook>
</file>

<file path=xl/calcChain.xml><?xml version="1.0" encoding="utf-8"?>
<calcChain xmlns="http://schemas.openxmlformats.org/spreadsheetml/2006/main">
  <c r="I11" i="1"/>
  <c r="I25"/>
  <c r="I24"/>
  <c r="I23"/>
  <c r="I14"/>
  <c r="I15"/>
  <c r="I10"/>
  <c r="I9"/>
  <c r="I8"/>
  <c r="I7"/>
  <c r="J7" s="1"/>
  <c r="J23" l="1"/>
</calcChain>
</file>

<file path=xl/sharedStrings.xml><?xml version="1.0" encoding="utf-8"?>
<sst xmlns="http://schemas.openxmlformats.org/spreadsheetml/2006/main" count="113" uniqueCount="39">
  <si>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</si>
  <si>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</si>
  <si>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</si>
  <si>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</si>
  <si>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</si>
  <si>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</si>
  <si>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</si>
  <si>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</si>
  <si>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</si>
  <si>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</si>
  <si>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</si>
  <si>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</si>
  <si>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</si>
  <si>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</si>
  <si>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Реализация дополнительных предпрофессиональных программ в области искусства"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</si>
  <si>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</si>
  <si>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</si>
  <si>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</si>
  <si>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</si>
  <si>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</si>
  <si>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</si>
  <si>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</si>
  <si>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хореографическое творчество</t>
  </si>
  <si>
    <t>количество человеко-часов</t>
  </si>
  <si>
    <t>человеко-час</t>
  </si>
  <si>
    <t>струнные инструменты</t>
  </si>
  <si>
    <t>Администрации города Шарыпово</t>
  </si>
  <si>
    <t>Е.В.Рачеева</t>
  </si>
  <si>
    <t>Н.В.Карагачева</t>
  </si>
  <si>
    <t>Начальник отдела экономики и планирования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</si>
  <si>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</si>
  <si>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</si>
  <si>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</si>
  <si>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>Директор МБУДО "ДШИ п.Дубинино"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</si>
  <si>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1 квартал 2019 г.</t>
  </si>
  <si>
    <t xml:space="preserve">Доля детей  ставших победителями и призерами всероссийских ,международных, региональных,краевых, зональных мероприятий </t>
  </si>
  <si>
    <t>Значение утвержденное в муниципальном задании на 2019 год</t>
  </si>
  <si>
    <t xml:space="preserve">Оценка выполнения муниципального задания муниципальными учреждениями по каждому показателю за  1 квартал 2019г.  </t>
  </si>
  <si>
    <t xml:space="preserve">Фактическое значение за  1 квартал 2019г. 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</si>
</sst>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8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/>
    <xf numFmtId="0" fontId="0" fillId="2" borderId="0" xfId="0" applyFill="1" applyBorder="1"/>
    <xf numFmtId="0" fontId="9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4" fillId="2" borderId="0" xfId="0" applyFont="1" applyFill="1"/>
    <xf numFmtId="164" fontId="7" fillId="2" borderId="5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2" fontId="8" fillId="2" borderId="1" xfId="0" applyNumberFormat="1" applyFont="1" applyFill="1" applyBorder="1"/>
    <xf numFmtId="2" fontId="7" fillId="2" borderId="1" xfId="0" applyNumberFormat="1" applyFont="1" applyFill="1" applyBorder="1" applyAlignment="1"/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2" fontId="2" fillId="2" borderId="3" xfId="0" applyNumberFormat="1" applyFont="1" applyFill="1" applyBorder="1" applyAlignment="1">
      <alignment vertical="top"/>
    </xf>
    <xf numFmtId="2" fontId="2" fillId="2" borderId="4" xfId="0" applyNumberFormat="1" applyFont="1" applyFill="1" applyBorder="1" applyAlignment="1">
      <alignment vertical="top"/>
    </xf>
    <xf numFmtId="2" fontId="2" fillId="2" borderId="5" xfId="0" applyNumberFormat="1" applyFont="1" applyFill="1" applyBorder="1" applyAlignment="1">
      <alignment vertical="top"/>
    </xf>
    <xf numFmtId="2" fontId="7" fillId="2" borderId="3" xfId="0" applyNumberFormat="1" applyFont="1" applyFill="1" applyBorder="1" applyAlignment="1">
      <alignment horizontal="right"/>
    </xf>
    <xf numFmtId="2" fontId="7" fillId="2" borderId="4" xfId="0" applyNumberFormat="1" applyFont="1" applyFill="1" applyBorder="1" applyAlignment="1">
      <alignment horizontal="right"/>
    </xf>
    <xf numFmtId="2" fontId="7" fillId="2" borderId="5" xfId="0" applyNumberFormat="1" applyFont="1" applyFill="1" applyBorder="1" applyAlignment="1">
      <alignment horizontal="right"/>
    </xf>
    <xf numFmtId="2" fontId="7" fillId="2" borderId="3" xfId="0" applyNumberFormat="1" applyFont="1" applyFill="1" applyBorder="1" applyAlignment="1">
      <alignment horizontal="right" vertical="top"/>
    </xf>
    <xf numFmtId="2" fontId="7" fillId="2" borderId="4" xfId="0" applyNumberFormat="1" applyFont="1" applyFill="1" applyBorder="1" applyAlignment="1">
      <alignment horizontal="right" vertical="top"/>
    </xf>
    <xf numFmtId="2" fontId="7" fillId="2" borderId="5" xfId="0" applyNumberFormat="1" applyFont="1" applyFill="1" applyBorder="1" applyAlignment="1">
      <alignment horizontal="right" vertical="top"/>
    </xf>
    <xf numFmtId="2" fontId="7" fillId="2" borderId="3" xfId="0" applyNumberFormat="1" applyFont="1" applyFill="1" applyBorder="1" applyAlignment="1">
      <alignment horizontal="right" vertical="center"/>
    </xf>
    <xf numFmtId="2" fontId="7" fillId="2" borderId="4" xfId="0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topLeftCell="A9" zoomScale="120" zoomScaleNormal="120" workbookViewId="0">
      <selection activeCell="M7" sqref="M7:M26"/>
    </sheetView>
  </sheetViews>
  <sheetFormatPr defaultColWidth="9.140625" defaultRowHeight="1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4.8554687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0" width="17.5703125" style="1" customWidth="1"/>
    <col min="11" max="16384" width="9.140625" style="1"/>
  </cols>
  <sheetData>
    <row r="1" spans="1:13" ht="26.25" customHeight="1">
      <c r="E1" s="33" t="s">
        <v>34</v>
      </c>
      <c r="F1" s="33"/>
      <c r="G1" s="33"/>
      <c r="H1" s="33"/>
      <c r="I1" s="33"/>
      <c r="J1" s="33"/>
    </row>
    <row r="2" spans="1:13" ht="26.25" customHeight="1">
      <c r="E2" s="33"/>
      <c r="F2" s="33"/>
      <c r="G2" s="33"/>
      <c r="H2" s="33"/>
      <c r="I2" s="33"/>
      <c r="J2" s="33"/>
    </row>
    <row r="3" spans="1:13" ht="26.25" customHeight="1">
      <c r="E3" s="33"/>
      <c r="F3" s="33"/>
      <c r="G3" s="33"/>
      <c r="H3" s="33"/>
      <c r="I3" s="33"/>
      <c r="J3" s="33"/>
    </row>
    <row r="5" spans="1:13" ht="116.25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36</v>
      </c>
      <c r="H5" s="4" t="s">
        <v>38</v>
      </c>
      <c r="I5" s="2" t="s">
        <v>37</v>
      </c>
      <c r="J5" s="2" t="s">
        <v>32</v>
      </c>
      <c r="K5" s="2" t="s">
        <v>6</v>
      </c>
      <c r="L5" s="2" t="s">
        <v>7</v>
      </c>
      <c r="M5" s="2" t="s">
        <v>8</v>
      </c>
    </row>
    <row r="6" spans="1:13" ht="107.25" customHeight="1">
      <c r="A6" s="30" t="s">
        <v>21</v>
      </c>
      <c r="B6" s="5" t="s">
        <v>14</v>
      </c>
      <c r="C6" s="6" t="s">
        <v>9</v>
      </c>
      <c r="D6" s="7"/>
      <c r="E6" s="25"/>
      <c r="F6" s="26"/>
      <c r="G6" s="26"/>
      <c r="H6" s="26"/>
      <c r="I6" s="26"/>
      <c r="J6" s="26"/>
      <c r="K6" s="26"/>
      <c r="L6" s="26"/>
      <c r="M6" s="27"/>
    </row>
    <row r="7" spans="1:13" ht="87" customHeight="1">
      <c r="A7" s="31"/>
      <c r="B7" s="8" t="s">
        <v>22</v>
      </c>
      <c r="C7" s="9"/>
      <c r="D7" s="8" t="s">
        <v>10</v>
      </c>
      <c r="E7" s="5" t="s">
        <v>15</v>
      </c>
      <c r="F7" s="10" t="s">
        <v>12</v>
      </c>
      <c r="G7" s="10">
        <v>12.1</v>
      </c>
      <c r="H7" s="10">
        <v>12.1</v>
      </c>
      <c r="I7" s="28">
        <f>H7*100/G7</f>
        <v>100</v>
      </c>
      <c r="J7" s="43">
        <f>(I7+I8+I9+I10+I11)/5</f>
        <v>100</v>
      </c>
      <c r="K7" s="9">
        <v>0</v>
      </c>
      <c r="L7" s="11" t="s">
        <v>11</v>
      </c>
      <c r="M7" s="34">
        <v>65</v>
      </c>
    </row>
    <row r="8" spans="1:13" ht="93.6" customHeight="1">
      <c r="A8" s="31"/>
      <c r="B8" s="8" t="s">
        <v>25</v>
      </c>
      <c r="C8" s="9"/>
      <c r="D8" s="8"/>
      <c r="E8" s="5" t="s">
        <v>15</v>
      </c>
      <c r="F8" s="10" t="s">
        <v>12</v>
      </c>
      <c r="G8" s="10">
        <v>1.6</v>
      </c>
      <c r="H8" s="10">
        <v>1.6</v>
      </c>
      <c r="I8" s="28">
        <f>H8*100/G8</f>
        <v>100</v>
      </c>
      <c r="J8" s="44"/>
      <c r="K8" s="9">
        <v>0</v>
      </c>
      <c r="L8" s="11" t="s">
        <v>11</v>
      </c>
      <c r="M8" s="35"/>
    </row>
    <row r="9" spans="1:13" ht="89.45" customHeight="1">
      <c r="A9" s="31"/>
      <c r="B9" s="12" t="s">
        <v>17</v>
      </c>
      <c r="C9" s="9"/>
      <c r="D9" s="8" t="s">
        <v>10</v>
      </c>
      <c r="E9" s="5" t="s">
        <v>15</v>
      </c>
      <c r="F9" s="10" t="s">
        <v>12</v>
      </c>
      <c r="G9" s="10">
        <v>21</v>
      </c>
      <c r="H9" s="10">
        <v>21</v>
      </c>
      <c r="I9" s="28">
        <f>H9*100/G9</f>
        <v>100</v>
      </c>
      <c r="J9" s="44"/>
      <c r="K9" s="9">
        <v>0</v>
      </c>
      <c r="L9" s="11" t="s">
        <v>11</v>
      </c>
      <c r="M9" s="35"/>
    </row>
    <row r="10" spans="1:13" ht="93.6" customHeight="1">
      <c r="A10" s="31"/>
      <c r="B10" s="12" t="s">
        <v>16</v>
      </c>
      <c r="C10" s="9"/>
      <c r="D10" s="8" t="s">
        <v>10</v>
      </c>
      <c r="E10" s="8" t="s">
        <v>15</v>
      </c>
      <c r="F10" s="10" t="s">
        <v>12</v>
      </c>
      <c r="G10" s="10">
        <v>7.4</v>
      </c>
      <c r="H10" s="10">
        <v>7.4</v>
      </c>
      <c r="I10" s="28">
        <f>H10*100/G10</f>
        <v>100</v>
      </c>
      <c r="J10" s="44"/>
      <c r="K10" s="9">
        <v>0</v>
      </c>
      <c r="L10" s="11" t="s">
        <v>11</v>
      </c>
      <c r="M10" s="35"/>
    </row>
    <row r="11" spans="1:13" ht="90" customHeight="1">
      <c r="A11" s="31"/>
      <c r="B11" s="8" t="s">
        <v>31</v>
      </c>
      <c r="C11" s="9"/>
      <c r="D11" s="8"/>
      <c r="E11" s="8" t="s">
        <v>15</v>
      </c>
      <c r="F11" s="10" t="s">
        <v>12</v>
      </c>
      <c r="G11" s="10">
        <v>3.2</v>
      </c>
      <c r="H11" s="10">
        <v>3.2</v>
      </c>
      <c r="I11" s="28">
        <f>H11*100/G11</f>
        <v>100</v>
      </c>
      <c r="J11" s="45"/>
      <c r="K11" s="9">
        <v>0</v>
      </c>
      <c r="L11" s="11" t="s">
        <v>11</v>
      </c>
      <c r="M11" s="35"/>
    </row>
    <row r="12" spans="1:13" ht="117.6" customHeight="1">
      <c r="A12" s="31"/>
      <c r="B12" s="8" t="s">
        <v>31</v>
      </c>
      <c r="C12" s="9"/>
      <c r="D12" s="8"/>
      <c r="E12" s="8" t="s">
        <v>35</v>
      </c>
      <c r="F12" s="10" t="s">
        <v>12</v>
      </c>
      <c r="G12" s="10">
        <v>0</v>
      </c>
      <c r="H12" s="10">
        <v>0</v>
      </c>
      <c r="I12" s="10">
        <v>0</v>
      </c>
      <c r="J12" s="46">
        <v>40</v>
      </c>
      <c r="K12" s="9">
        <v>0</v>
      </c>
      <c r="L12" s="11" t="s">
        <v>11</v>
      </c>
      <c r="M12" s="35"/>
    </row>
    <row r="13" spans="1:13" ht="115.15" customHeight="1">
      <c r="A13" s="31"/>
      <c r="B13" s="13" t="s">
        <v>25</v>
      </c>
      <c r="C13" s="9"/>
      <c r="D13" s="8"/>
      <c r="E13" s="8" t="s">
        <v>35</v>
      </c>
      <c r="F13" s="10" t="s">
        <v>12</v>
      </c>
      <c r="G13" s="10">
        <v>0</v>
      </c>
      <c r="H13" s="10">
        <v>0</v>
      </c>
      <c r="I13" s="10">
        <v>0</v>
      </c>
      <c r="J13" s="47"/>
      <c r="K13" s="9">
        <v>0</v>
      </c>
      <c r="L13" s="11" t="s">
        <v>11</v>
      </c>
      <c r="M13" s="35"/>
    </row>
    <row r="14" spans="1:13" ht="115.9" customHeight="1">
      <c r="A14" s="31"/>
      <c r="B14" s="8" t="s">
        <v>22</v>
      </c>
      <c r="C14" s="9"/>
      <c r="D14" s="8" t="s">
        <v>10</v>
      </c>
      <c r="E14" s="8" t="s">
        <v>35</v>
      </c>
      <c r="F14" s="10" t="s">
        <v>12</v>
      </c>
      <c r="G14" s="10">
        <v>8.6999999999999993</v>
      </c>
      <c r="H14" s="10">
        <v>8.6999999999999993</v>
      </c>
      <c r="I14" s="28">
        <f t="shared" ref="I14:I15" si="0">H14*100/G14</f>
        <v>100</v>
      </c>
      <c r="J14" s="47"/>
      <c r="K14" s="8">
        <v>0</v>
      </c>
      <c r="L14" s="11" t="s">
        <v>11</v>
      </c>
      <c r="M14" s="35"/>
    </row>
    <row r="15" spans="1:13" ht="103.15" customHeight="1">
      <c r="A15" s="31"/>
      <c r="B15" s="12" t="s">
        <v>17</v>
      </c>
      <c r="C15" s="9"/>
      <c r="D15" s="8" t="s">
        <v>10</v>
      </c>
      <c r="E15" s="8" t="s">
        <v>35</v>
      </c>
      <c r="F15" s="10" t="s">
        <v>12</v>
      </c>
      <c r="G15" s="10">
        <v>5</v>
      </c>
      <c r="H15" s="10">
        <v>5</v>
      </c>
      <c r="I15" s="28">
        <f t="shared" si="0"/>
        <v>100</v>
      </c>
      <c r="J15" s="47"/>
      <c r="K15" s="8">
        <v>0</v>
      </c>
      <c r="L15" s="11" t="s">
        <v>11</v>
      </c>
      <c r="M15" s="35"/>
    </row>
    <row r="16" spans="1:13" ht="117" customHeight="1">
      <c r="A16" s="31"/>
      <c r="B16" s="12" t="s">
        <v>16</v>
      </c>
      <c r="C16" s="9"/>
      <c r="D16" s="8" t="s">
        <v>10</v>
      </c>
      <c r="E16" s="8" t="s">
        <v>35</v>
      </c>
      <c r="F16" s="10" t="s">
        <v>12</v>
      </c>
      <c r="G16" s="10">
        <v>7.1</v>
      </c>
      <c r="H16" s="10">
        <v>7.1</v>
      </c>
      <c r="I16" s="10">
        <v>0</v>
      </c>
      <c r="J16" s="48"/>
      <c r="K16" s="8">
        <v>0</v>
      </c>
      <c r="L16" s="11" t="s">
        <v>11</v>
      </c>
      <c r="M16" s="35"/>
    </row>
    <row r="17" spans="1:13" ht="112.9" customHeight="1">
      <c r="A17" s="31"/>
      <c r="B17" s="9"/>
      <c r="C17" s="9"/>
      <c r="D17" s="8" t="s">
        <v>10</v>
      </c>
      <c r="E17" s="8" t="s">
        <v>30</v>
      </c>
      <c r="F17" s="10" t="s">
        <v>12</v>
      </c>
      <c r="G17" s="10">
        <v>100</v>
      </c>
      <c r="H17" s="10">
        <v>100</v>
      </c>
      <c r="I17" s="28">
        <v>100</v>
      </c>
      <c r="J17" s="24"/>
      <c r="K17" s="9">
        <v>0</v>
      </c>
      <c r="L17" s="11" t="s">
        <v>11</v>
      </c>
      <c r="M17" s="35"/>
    </row>
    <row r="18" spans="1:13" ht="45.75" customHeight="1">
      <c r="A18" s="31"/>
      <c r="B18" s="8" t="s">
        <v>25</v>
      </c>
      <c r="C18" s="9"/>
      <c r="D18" s="8" t="s">
        <v>13</v>
      </c>
      <c r="E18" s="8" t="s">
        <v>23</v>
      </c>
      <c r="F18" s="14" t="s">
        <v>24</v>
      </c>
      <c r="G18" s="10">
        <v>512</v>
      </c>
      <c r="H18" s="10">
        <v>128</v>
      </c>
      <c r="I18" s="28">
        <v>25</v>
      </c>
      <c r="J18" s="37">
        <v>25</v>
      </c>
      <c r="K18" s="9">
        <v>0</v>
      </c>
      <c r="L18" s="11" t="s">
        <v>11</v>
      </c>
      <c r="M18" s="35"/>
    </row>
    <row r="19" spans="1:13" ht="39">
      <c r="A19" s="31"/>
      <c r="B19" s="8" t="s">
        <v>22</v>
      </c>
      <c r="C19" s="9"/>
      <c r="D19" s="8" t="s">
        <v>13</v>
      </c>
      <c r="E19" s="8" t="s">
        <v>23</v>
      </c>
      <c r="F19" s="14" t="s">
        <v>24</v>
      </c>
      <c r="G19" s="10">
        <v>2784</v>
      </c>
      <c r="H19" s="10">
        <v>696</v>
      </c>
      <c r="I19" s="28">
        <v>25</v>
      </c>
      <c r="J19" s="38"/>
      <c r="K19" s="9">
        <v>0</v>
      </c>
      <c r="L19" s="11" t="s">
        <v>11</v>
      </c>
      <c r="M19" s="35"/>
    </row>
    <row r="20" spans="1:13" ht="36.75">
      <c r="A20" s="31"/>
      <c r="B20" s="12" t="s">
        <v>17</v>
      </c>
      <c r="C20" s="9"/>
      <c r="D20" s="8" t="s">
        <v>13</v>
      </c>
      <c r="E20" s="8" t="s">
        <v>23</v>
      </c>
      <c r="F20" s="14" t="s">
        <v>24</v>
      </c>
      <c r="G20" s="10">
        <v>2856</v>
      </c>
      <c r="H20" s="10">
        <v>714</v>
      </c>
      <c r="I20" s="28">
        <v>25</v>
      </c>
      <c r="J20" s="38"/>
      <c r="K20" s="9">
        <v>0</v>
      </c>
      <c r="L20" s="11" t="s">
        <v>11</v>
      </c>
      <c r="M20" s="35"/>
    </row>
    <row r="21" spans="1:13" ht="39">
      <c r="A21" s="31"/>
      <c r="B21" s="8" t="s">
        <v>31</v>
      </c>
      <c r="C21" s="9"/>
      <c r="D21" s="8"/>
      <c r="E21" s="8" t="s">
        <v>23</v>
      </c>
      <c r="F21" s="14" t="s">
        <v>24</v>
      </c>
      <c r="G21" s="10">
        <v>624</v>
      </c>
      <c r="H21" s="10">
        <v>156</v>
      </c>
      <c r="I21" s="28">
        <v>25</v>
      </c>
      <c r="J21" s="38"/>
      <c r="K21" s="9">
        <v>0</v>
      </c>
      <c r="L21" s="11"/>
      <c r="M21" s="35"/>
    </row>
    <row r="22" spans="1:13" ht="36.75">
      <c r="A22" s="31"/>
      <c r="B22" s="12" t="s">
        <v>16</v>
      </c>
      <c r="C22" s="9"/>
      <c r="D22" s="8" t="s">
        <v>13</v>
      </c>
      <c r="E22" s="8" t="s">
        <v>23</v>
      </c>
      <c r="F22" s="14" t="s">
        <v>24</v>
      </c>
      <c r="G22" s="10">
        <v>2058</v>
      </c>
      <c r="H22" s="10">
        <v>514.5</v>
      </c>
      <c r="I22" s="28">
        <v>25</v>
      </c>
      <c r="J22" s="39"/>
      <c r="K22" s="9">
        <v>0</v>
      </c>
      <c r="L22" s="11" t="s">
        <v>11</v>
      </c>
      <c r="M22" s="35"/>
    </row>
    <row r="23" spans="1:13" ht="93.6" customHeight="1">
      <c r="A23" s="31"/>
      <c r="B23" s="30" t="s">
        <v>20</v>
      </c>
      <c r="C23" s="9" t="s">
        <v>9</v>
      </c>
      <c r="D23" s="8" t="s">
        <v>10</v>
      </c>
      <c r="E23" s="5" t="s">
        <v>15</v>
      </c>
      <c r="F23" s="10" t="s">
        <v>12</v>
      </c>
      <c r="G23" s="10">
        <v>54.7</v>
      </c>
      <c r="H23" s="10">
        <v>54.7</v>
      </c>
      <c r="I23" s="28">
        <f t="shared" ref="I23:I25" si="1">H23*100/G23</f>
        <v>100</v>
      </c>
      <c r="J23" s="40">
        <f>(I23+I24+I25)/3</f>
        <v>100</v>
      </c>
      <c r="K23" s="9">
        <v>0</v>
      </c>
      <c r="L23" s="11" t="s">
        <v>11</v>
      </c>
      <c r="M23" s="35"/>
    </row>
    <row r="24" spans="1:13" ht="92.45" customHeight="1">
      <c r="A24" s="31"/>
      <c r="B24" s="31"/>
      <c r="C24" s="9"/>
      <c r="D24" s="8" t="s">
        <v>10</v>
      </c>
      <c r="E24" s="8" t="s">
        <v>18</v>
      </c>
      <c r="F24" s="10" t="s">
        <v>12</v>
      </c>
      <c r="G24" s="10">
        <v>8.6999999999999993</v>
      </c>
      <c r="H24" s="10">
        <v>8.6999999999999993</v>
      </c>
      <c r="I24" s="28">
        <f t="shared" si="1"/>
        <v>100</v>
      </c>
      <c r="J24" s="41"/>
      <c r="K24" s="9">
        <v>0</v>
      </c>
      <c r="L24" s="11" t="s">
        <v>11</v>
      </c>
      <c r="M24" s="35"/>
    </row>
    <row r="25" spans="1:13" ht="117" customHeight="1">
      <c r="A25" s="31"/>
      <c r="B25" s="31"/>
      <c r="C25" s="9"/>
      <c r="D25" s="8" t="s">
        <v>10</v>
      </c>
      <c r="E25" s="8" t="s">
        <v>19</v>
      </c>
      <c r="F25" s="10" t="s">
        <v>12</v>
      </c>
      <c r="G25" s="10">
        <v>100</v>
      </c>
      <c r="H25" s="10">
        <v>100</v>
      </c>
      <c r="I25" s="28">
        <f t="shared" si="1"/>
        <v>100</v>
      </c>
      <c r="J25" s="42"/>
      <c r="K25" s="9">
        <v>0</v>
      </c>
      <c r="L25" s="11" t="s">
        <v>11</v>
      </c>
      <c r="M25" s="35"/>
    </row>
    <row r="26" spans="1:13" ht="41.25" customHeight="1">
      <c r="A26" s="31"/>
      <c r="B26" s="32"/>
      <c r="C26" s="9"/>
      <c r="D26" s="8" t="s">
        <v>13</v>
      </c>
      <c r="E26" s="8" t="s">
        <v>23</v>
      </c>
      <c r="F26" s="14" t="s">
        <v>24</v>
      </c>
      <c r="G26" s="10">
        <v>11902</v>
      </c>
      <c r="H26" s="10">
        <v>2975.5</v>
      </c>
      <c r="I26" s="28">
        <v>25</v>
      </c>
      <c r="J26" s="29">
        <v>25</v>
      </c>
      <c r="K26" s="9">
        <v>0</v>
      </c>
      <c r="L26" s="11" t="s">
        <v>11</v>
      </c>
      <c r="M26" s="36"/>
    </row>
    <row r="27" spans="1:13">
      <c r="A27" s="15"/>
      <c r="B27" s="16"/>
      <c r="C27" s="15"/>
      <c r="D27" s="17"/>
      <c r="E27" s="17"/>
      <c r="F27" s="18"/>
      <c r="G27" s="18"/>
      <c r="H27" s="18"/>
      <c r="I27" s="18"/>
      <c r="J27" s="15"/>
      <c r="K27" s="15"/>
      <c r="L27" s="16"/>
      <c r="M27" s="19"/>
    </row>
    <row r="28" spans="1:13" ht="15.75">
      <c r="A28" s="20" t="s">
        <v>33</v>
      </c>
      <c r="B28" s="21"/>
      <c r="C28" s="21"/>
      <c r="D28" s="21"/>
      <c r="E28" s="21"/>
      <c r="F28" s="21"/>
      <c r="G28" s="21"/>
      <c r="H28" s="22"/>
      <c r="I28" s="23" t="s">
        <v>28</v>
      </c>
      <c r="J28" s="22"/>
      <c r="K28" s="22"/>
    </row>
    <row r="29" spans="1:13" ht="15.75">
      <c r="A29" s="21"/>
      <c r="B29" s="21"/>
      <c r="C29" s="21"/>
      <c r="D29" s="21"/>
      <c r="E29" s="21"/>
      <c r="F29" s="21"/>
      <c r="G29" s="21"/>
      <c r="H29" s="22"/>
      <c r="I29" s="23"/>
      <c r="J29" s="22"/>
      <c r="K29" s="22"/>
    </row>
    <row r="30" spans="1:13" ht="15.75">
      <c r="A30" s="20" t="s">
        <v>29</v>
      </c>
      <c r="B30" s="21"/>
      <c r="C30" s="21"/>
      <c r="D30" s="21"/>
      <c r="E30" s="21"/>
      <c r="F30" s="21"/>
      <c r="G30" s="21"/>
      <c r="H30" s="22"/>
      <c r="I30" s="23"/>
      <c r="J30" s="22"/>
      <c r="K30" s="22"/>
    </row>
    <row r="31" spans="1:13" ht="15.75">
      <c r="A31" s="20" t="s">
        <v>26</v>
      </c>
      <c r="B31" s="20"/>
      <c r="C31" s="21"/>
      <c r="D31" s="21"/>
      <c r="E31" s="21"/>
      <c r="F31" s="21"/>
      <c r="G31" s="21"/>
      <c r="H31" s="22"/>
      <c r="I31" s="23" t="s">
        <v>27</v>
      </c>
      <c r="J31" s="22"/>
      <c r="K31" s="22"/>
    </row>
  </sheetData>
  <mergeCells count="8">
    <mergeCell ref="A6:A26"/>
    <mergeCell ref="B23:B26"/>
    <mergeCell ref="E1:J3"/>
    <mergeCell ref="M7:M26"/>
    <mergeCell ref="J18:J22"/>
    <mergeCell ref="J23:J25"/>
    <mergeCell ref="J7:J11"/>
    <mergeCell ref="J12:J16"/>
  </mergeCells>
  <pageMargins left="0.39370078740157483" right="0.70866141732283472" top="0" bottom="0.39370078740157483" header="0.31496062992125984" footer="0"/>
  <pageSetup paperSize="9" scale="65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2019-04-08T03:40:00Z</dcterms:modified>
</cp:coreProperties>
</file>