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" yWindow="120" windowWidth="19020" windowHeight="12660"/>
  </bookViews>
  <sheets>
    <sheet name="Все листы" sheetId="21" r:id="rId1"/>
  </sheets>
  <definedNames>
    <definedName name="_xlnm.Print_Area" localSheetId="0">'Все листы'!$A$1:$DE$261</definedName>
  </definedNames>
  <calcPr calcId="145621"/>
</workbook>
</file>

<file path=xl/calcChain.xml><?xml version="1.0" encoding="utf-8"?>
<calcChain xmlns="http://schemas.openxmlformats.org/spreadsheetml/2006/main">
  <c r="CJ85" i="21" l="1"/>
  <c r="CC85" i="21"/>
  <c r="BV85" i="21"/>
  <c r="BN85" i="21"/>
  <c r="AF85" i="21"/>
  <c r="U85" i="21"/>
  <c r="AQ85" i="21" s="1"/>
  <c r="AQ84" i="21"/>
  <c r="CH175" i="21"/>
</calcChain>
</file>

<file path=xl/sharedStrings.xml><?xml version="1.0" encoding="utf-8"?>
<sst xmlns="http://schemas.openxmlformats.org/spreadsheetml/2006/main" count="425" uniqueCount="330">
  <si>
    <t>ОТЧЕТ</t>
  </si>
  <si>
    <t>за 20</t>
  </si>
  <si>
    <t>УТВЕРЖДАЮ</t>
  </si>
  <si>
    <t>(подпись)</t>
  </si>
  <si>
    <t>дата</t>
  </si>
  <si>
    <t>"</t>
  </si>
  <si>
    <t xml:space="preserve"> год</t>
  </si>
  <si>
    <t>коды</t>
  </si>
  <si>
    <r>
      <t xml:space="preserve">Форма по КФД </t>
    </r>
    <r>
      <rPr>
        <vertAlign val="superscript"/>
        <sz val="11"/>
        <rFont val="Times New Roman"/>
        <family val="1"/>
        <charset val="204"/>
      </rPr>
      <t>1</t>
    </r>
  </si>
  <si>
    <t>Дата</t>
  </si>
  <si>
    <r>
      <t xml:space="preserve">Код по ОКПО </t>
    </r>
    <r>
      <rPr>
        <vertAlign val="superscript"/>
        <sz val="11"/>
        <rFont val="Times New Roman"/>
        <family val="1"/>
        <charset val="204"/>
      </rPr>
      <t>2</t>
    </r>
  </si>
  <si>
    <t>Идентификационный номер Налогоплательщика (ИНН)</t>
  </si>
  <si>
    <t>Код причины постановки на учет учреждения (КПП)</t>
  </si>
  <si>
    <t>Наименование органа, осуществляющего функции 
и полномочия учредителя</t>
  </si>
  <si>
    <r>
      <t xml:space="preserve">по </t>
    </r>
    <r>
      <rPr>
        <u/>
        <sz val="11"/>
        <rFont val="Times New Roman"/>
        <family val="1"/>
        <charset val="204"/>
      </rPr>
      <t xml:space="preserve">ОКЕИ </t>
    </r>
    <r>
      <rPr>
        <u/>
        <vertAlign val="superscript"/>
        <sz val="11"/>
        <rFont val="Times New Roman"/>
        <family val="1"/>
        <charset val="204"/>
      </rPr>
      <t>3</t>
    </r>
  </si>
  <si>
    <r>
      <t>1</t>
    </r>
    <r>
      <rPr>
        <sz val="9"/>
        <rFont val="Times New Roman"/>
        <family val="1"/>
        <charset val="204"/>
      </rPr>
      <t xml:space="preserve"> Классификатор форм документов.</t>
    </r>
  </si>
  <si>
    <r>
      <t>2</t>
    </r>
    <r>
      <rPr>
        <sz val="9"/>
        <rFont val="Times New Roman"/>
        <family val="1"/>
        <charset val="204"/>
      </rPr>
      <t xml:space="preserve"> Общероссийский классификатор предприятий и организаций.</t>
    </r>
  </si>
  <si>
    <r>
      <t>3</t>
    </r>
    <r>
      <rPr>
        <sz val="9"/>
        <rFont val="Times New Roman"/>
        <family val="1"/>
        <charset val="204"/>
      </rPr>
      <t xml:space="preserve"> Общероссийский классификатор единиц измерения.</t>
    </r>
  </si>
  <si>
    <t>I. Общие сведения об учреждении</t>
  </si>
  <si>
    <t>№
п/п</t>
  </si>
  <si>
    <t>Вид деятельности</t>
  </si>
  <si>
    <t>1.</t>
  </si>
  <si>
    <t>2.</t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</si>
  <si>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Иные виды деятельности, которые учреждение вправе осуществлять в соответствии с его учредительными документами: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</si>
  <si>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Основные виды деятельности учреждения:</t>
    </r>
  </si>
  <si>
    <t>Единицы измерения показателя объема (содержания) услуги (работы)</t>
  </si>
  <si>
    <t>Категории 
потребителей услуги (работы)</t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</si>
  <si>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Перечень разрешительных документов, на основании которых учреждение осуществляет деятельность (в случае, если виды деятельности учреждения, предусмотренные его учредительными документами, могут осуществляться только на основании специальных разрешений (лицензий):</t>
    </r>
  </si>
  <si>
    <t>Наименование документа</t>
  </si>
  <si>
    <t>Номер документа</t>
  </si>
  <si>
    <t>Дата 
выдачи</t>
  </si>
  <si>
    <t>Срок 
действия</t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</si>
  <si>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Сведения о численности работников учреждения:</t>
    </r>
  </si>
  <si>
    <r>
      <t>1.3.</t>
    </r>
    <r>
      <rPr>
        <sz val="10.9"/>
        <color indexed="9"/>
        <rFont val="Times New Roman"/>
        <family val="1"/>
        <charset val="204"/>
      </rPr>
      <t>_</t>
    </r>
    <r>
      <rPr>
        <sz val="10.9"/>
        <rFont val="Times New Roman"/>
        <family val="1"/>
        <charset val="204"/>
      </rPr>
      <t>Перечень услуг (работ), которые оказываются учреждением потребителям за плату в случаях, предусмотренных нормативными правовыми актами, с указанием потребителей указанных услуг (работ):</t>
    </r>
  </si>
  <si>
    <t>Наименование показателя</t>
  </si>
  <si>
    <t>Количество ставок по штатному расписанию</t>
  </si>
  <si>
    <t>На начало отчетного периода</t>
  </si>
  <si>
    <t>На конец отчетного периода</t>
  </si>
  <si>
    <t>Изме-нение, 
%</t>
  </si>
  <si>
    <t>Средняя заработная плата сотрудников учреждения, тыс. руб.</t>
  </si>
  <si>
    <t>Педагогические работники</t>
  </si>
  <si>
    <t>Административно-управленческий персонал</t>
  </si>
  <si>
    <t>Вспомогательный персонал</t>
  </si>
  <si>
    <t>II. Результат деятельности учреждения</t>
  </si>
  <si>
    <r>
      <t>2.1.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Общие результаты деятельности учреждения</t>
    </r>
  </si>
  <si>
    <t>1</t>
  </si>
  <si>
    <t>№ 
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</si>
  <si>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</si>
  <si>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</si>
  <si>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</si>
  <si>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</si>
  <si>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</si>
  <si>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</si>
  <si>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</si>
  <si>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</si>
  <si>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</si>
  <si>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</si>
  <si>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</si>
  <si>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</si>
  <si>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</si>
  <si>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</si>
  <si>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</si>
  <si>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В % 
к предыдущему отчетному периоду</t>
  </si>
  <si>
    <t>Финансовые активы, всего:</t>
  </si>
  <si>
    <t>денежные средства учреждения, всего</t>
  </si>
  <si>
    <t>дебиторская задолженность по доходам</t>
  </si>
  <si>
    <t>Обязательства, всего:</t>
  </si>
  <si>
    <t>долговые обязательства</t>
  </si>
  <si>
    <t>Справочно:</t>
  </si>
  <si>
    <t>на начало отчетного периода</t>
  </si>
  <si>
    <t>на конец отчетного периода</t>
  </si>
  <si>
    <r>
      <t>1)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Просроченная кредиторская задолженность:</t>
    </r>
  </si>
  <si>
    <r>
      <t>2)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Общая сумма выставленных требований к возмещению ущерба по недостачам и хищениям материальных    ценностей,     денежных    средств,     а    также    от    порчи    материальных    ценностей:</t>
    </r>
  </si>
  <si>
    <r>
      <t>3)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дебиторской задолженности, нереальной к взысканию:</t>
    </r>
  </si>
  <si>
    <r>
      <t>4)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Причины образования просроченной кредиторской задолженности:</t>
    </r>
  </si>
  <si>
    <r>
      <t>Наименование услуги 
(работы)</t>
    </r>
    <r>
      <rPr>
        <vertAlign val="superscript"/>
        <sz val="10"/>
        <rFont val="Times New Roman"/>
        <family val="1"/>
        <charset val="204"/>
      </rPr>
      <t>1</t>
    </r>
  </si>
  <si>
    <t>Остаток средств на начало года</t>
  </si>
  <si>
    <t>Код по бюджетной классификации Российской Федерации</t>
  </si>
  <si>
    <t>в том числе:</t>
  </si>
  <si>
    <t>Субсидии на осуществление капитальных вложений</t>
  </si>
  <si>
    <t>Х</t>
  </si>
  <si>
    <t>180</t>
  </si>
  <si>
    <t>130</t>
  </si>
  <si>
    <t>620</t>
  </si>
  <si>
    <t>320</t>
  </si>
  <si>
    <t>340</t>
  </si>
  <si>
    <t>520</t>
  </si>
  <si>
    <t>530</t>
  </si>
  <si>
    <t>Увеличение стоимости основных средств</t>
  </si>
  <si>
    <t>III. Об использовании имущества, закрепленного  за учреждением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</si>
  <si>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</si>
  <si>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</si>
  <si>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</si>
  <si>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</si>
  <si>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</si>
  <si>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</si>
  <si>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</si>
  <si>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</si>
  <si>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</si>
  <si>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</si>
  <si>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</si>
  <si>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</si>
  <si>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</si>
  <si>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</si>
  <si>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На начало отчетного 
периода</t>
  </si>
  <si>
    <t>На конец отчетного 
периода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</si>
  <si>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аренду (тыс. руб.)**</t>
  </si>
  <si>
    <t>Общая площадь объектов недвижимого имущества, арендуемых учреждением (кв. м) или находящихся в безвозмездном пользовании</t>
  </si>
  <si>
    <t>** В графах 1 - 9, 15 - 16 необходимо указывать балансовую и остаточную стоимость в обязательном порядке.</t>
  </si>
  <si>
    <t>М.П.</t>
  </si>
  <si>
    <t>Исполнитель:</t>
  </si>
  <si>
    <t>Наименование услуги (работы)</t>
  </si>
  <si>
    <t>Основной 
персонал</t>
  </si>
  <si>
    <t>СОГЛАСОВАНО</t>
  </si>
  <si>
    <t>383</t>
  </si>
  <si>
    <t>Единицы измерения показателей: рублей 
(далее - руб.)</t>
  </si>
  <si>
    <t>Адрес фактического местонахождения муниципального учреждения</t>
  </si>
  <si>
    <t xml:space="preserve">Квалификация сотрудников учреждения </t>
  </si>
  <si>
    <t>Изменение, 
%</t>
  </si>
  <si>
    <t>среднее проф. образование</t>
  </si>
  <si>
    <t>высшее проф. образование</t>
  </si>
  <si>
    <t>основные средства (балансовая стоимость)</t>
  </si>
  <si>
    <t>1.2.1</t>
  </si>
  <si>
    <t>из них
амортизация основных средств</t>
  </si>
  <si>
    <t>основные средства (остаточная стоимость)</t>
  </si>
  <si>
    <t>уменьшение стоимости основных средств:
всего</t>
  </si>
  <si>
    <t>непроизводственные активы</t>
  </si>
  <si>
    <t>1.5</t>
  </si>
  <si>
    <t>материальные запасы</t>
  </si>
  <si>
    <t>в том числе:
средства учреждения на лицевых счетах в органе казначейства</t>
  </si>
  <si>
    <t>денежные средства учреждения в кассе</t>
  </si>
  <si>
    <t>дебиторская задолженность по выплатам</t>
  </si>
  <si>
    <t>кредиторская задолженность по выплатам:</t>
  </si>
  <si>
    <t>просроченная кредиторская 
задолженность по выплатам</t>
  </si>
  <si>
    <t>прочие расчеты с дебиторами</t>
  </si>
  <si>
    <t>3.4</t>
  </si>
  <si>
    <t>3.5</t>
  </si>
  <si>
    <t>кредиторская задолженность по доходам:</t>
  </si>
  <si>
    <t>расчеты с учредителем</t>
  </si>
  <si>
    <t>2.2. Сведения по оказанию услуг учреждением</t>
  </si>
  <si>
    <t>2.2.1 Информация о ценах (тарифах)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</si>
  <si>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Сумма дохода, полученного учреждением от оказания платной услуги (выполнения работы), рублей</t>
  </si>
  <si>
    <t>Цена (тариф) в II кв. За единицу услуги, рублей</t>
  </si>
  <si>
    <t>Цена (тариф) в III кв. За единицу услуги, рублей</t>
  </si>
  <si>
    <t>Цена (тариф) в IV кв. За единицу услуги, рублей</t>
  </si>
  <si>
    <t>Цена (тариф) в I кв. За единицу услуги, рублей</t>
  </si>
  <si>
    <t>2.2.4 Принятые меры по результатам рассмотрения жалоб потребителей:</t>
  </si>
  <si>
    <t>из них:</t>
  </si>
  <si>
    <t xml:space="preserve"> рублей</t>
  </si>
  <si>
    <t>Наименование
показателя</t>
  </si>
  <si>
    <t>Кассовые поступления
и выплаты</t>
  </si>
  <si>
    <t>Поступления, всего:</t>
  </si>
  <si>
    <t>Поступления от иной приносящей доход деятельности, всего</t>
  </si>
  <si>
    <t>Поступления от реализации ценных бумаг</t>
  </si>
  <si>
    <t>Выплаты, всего:</t>
  </si>
  <si>
    <t>900</t>
  </si>
  <si>
    <t>Заработная плата</t>
  </si>
  <si>
    <t>211</t>
  </si>
  <si>
    <t>Прочие выплаты</t>
  </si>
  <si>
    <t>212</t>
  </si>
  <si>
    <t>213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</si>
  <si>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</si>
  <si>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</si>
  <si>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</si>
  <si>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</si>
  <si>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</si>
  <si>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</si>
  <si>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</si>
  <si>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</si>
  <si>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</si>
  <si>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</si>
  <si>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</si>
  <si>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</si>
  <si>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Социальное обеспечение, всего</t>
  </si>
  <si>
    <t>260</t>
  </si>
  <si>
    <t>Прочие расходы</t>
  </si>
  <si>
    <t>290</t>
  </si>
  <si>
    <t>310</t>
  </si>
  <si>
    <t>Увеличение стоимости нематериальных активов</t>
  </si>
  <si>
    <t>Увеличение стоимости материальных запасов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</si>
  <si>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</si>
  <si>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</si>
  <si>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>Остаток на конец года</t>
  </si>
  <si>
    <t>Единица измерения</t>
  </si>
  <si>
    <t>2.3.1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ценностей:</t>
  </si>
  <si>
    <t>2.3. Показатели по поступлениям и выплатам учреждения</t>
  </si>
  <si>
    <t>2.3.2 Данные о кассовых и плановых поступлениях и выплатах в соответствии с планом финансово-хозяйственной деятельности учреждения</t>
  </si>
  <si>
    <t>Плановые показатели</t>
  </si>
  <si>
    <t>Сумма отклонения от плановых показателей</t>
  </si>
  <si>
    <t>Субсидия на выполнение муниципального задания</t>
  </si>
  <si>
    <t>Субсидии, представляемые в соответствии с абзацем вторым пункта 1 статьи 78.1 Бюджетного кодекса РФ (иные субсидии)</t>
  </si>
  <si>
    <t>Поступления от
оказания бюджетным и автономным муниципальным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</t>
  </si>
  <si>
    <t>Начисления на выплаты по оплате труда</t>
  </si>
  <si>
    <t>263</t>
  </si>
  <si>
    <t>262</t>
  </si>
  <si>
    <t>Пособия по социальной помощи населению</t>
  </si>
  <si>
    <t>Пенсии, пособия, выплачиваемые организациями сектора государственного управления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</si>
  <si>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</si>
  <si>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</si>
  <si>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</si>
  <si>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</si>
  <si>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292</t>
  </si>
  <si>
    <t>293</t>
  </si>
  <si>
    <t>294</t>
  </si>
  <si>
    <t>295</t>
  </si>
  <si>
    <t>296</t>
  </si>
  <si>
    <t>Штрафные санкции по долговым обязательствам</t>
  </si>
  <si>
    <t>Другие экономические санкции</t>
  </si>
  <si>
    <t>Иные расходы</t>
  </si>
  <si>
    <t>2.4 Сведения о выполнении муниципального задания и заданий по целевым показателям эффективности работы учреждения</t>
  </si>
  <si>
    <t>Утвержденная величина задания</t>
  </si>
  <si>
    <t>% выполнения задания</t>
  </si>
  <si>
    <t>Причины невыполнения муниципального задания и заданий по целевым показателям эффективности работы учреждения</t>
  </si>
  <si>
    <t>Общая балансовая (остаточная) стоимость недвижимого имущества, находящегося у учреждения на праве оперативного управления (руб.)**</t>
  </si>
  <si>
    <t>Общая балансовая (остаточная) стоимость недвижимого федерального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</si>
  <si>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движимого имущества, находящегося у учреждения на праве оперативного управления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</si>
  <si>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</si>
  <si>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</si>
  <si>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</si>
  <si>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аренду (руб.)**</t>
  </si>
  <si>
    <t>Общая балансовая (остаточная) стоимость особо ценного движимого имущества, находящегося у учреждения на праве оперативного управления и переданного в безвозмездное пользование (руб.)**</t>
  </si>
  <si>
    <t>Общая площадь объектов недвижимого имущества, находящегося у учреждения на праве оперативного управления (квадратные метры 
(далее - кв. м)</t>
  </si>
  <si>
    <t>Общая площадь объектов недвижимого имущества, находящегося у учреждения на праве оперативного управления и переданного в аренду (кв. м)</t>
  </si>
  <si>
    <t>Общая площадь объектов недвижимого имущества, находящегося у учреждения на праве оперативного управления и переданного в безвозмездное пользование (кв. м)</t>
  </si>
  <si>
    <t>Количество объектов недвижимого имущества, находящегося у учреждения на праве оперативного управления (единиц)</t>
  </si>
  <si>
    <t>Общая балансовая (остаточная) стоимость недвижимого имущества, приобретенного учреждением в отчетном финансовом году за счет средств, выделенных 
учреждению учредителем на указанные цели (руб.)**</t>
  </si>
  <si>
    <t>Общая балансовая (остаточная) стоимость недвижимого имущества, приобретенного учреждением в отчетном финансовом году за счет доходов, полученных от 
платных услуг и иной приносящей доход деятельности 
(руб.)**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</si>
  <si>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 (руб.)</t>
  </si>
  <si>
    <t>СОГЛАСОВАНО:</t>
  </si>
  <si>
    <t>Начальник земельно-имущественного отдела КУМИ Администрации города Шарыпово</t>
  </si>
  <si>
    <t>Начальник отдела экономики и планирования Администрации города Шарыпово</t>
  </si>
  <si>
    <t>Главный специалист Финансового управления администрации города Шарыпово</t>
  </si>
  <si>
    <t>Начальник отдела учета и отчетности Финансового управления администрации города Шарыпово</t>
  </si>
  <si>
    <t>Руководитель Финансового управления администрации города Шарыпово</t>
  </si>
  <si>
    <t>На начало 
отчетного периода, 
руб.</t>
  </si>
  <si>
    <t>руб.</t>
  </si>
  <si>
    <t>Наименование муниципального учреждения (далее - учреждение):</t>
  </si>
  <si>
    <t>На конец 
отчетного периода, 
 руб.</t>
  </si>
  <si>
    <t>Нефинансовые активы</t>
  </si>
  <si>
    <t>физические лица</t>
  </si>
  <si>
    <t xml:space="preserve">Спектакль для пенсионеров, студентов, школьников старших классов </t>
  </si>
  <si>
    <t>Спектакль для детей</t>
  </si>
  <si>
    <t>Театрализованные, музыкальные, игровые программы, новогодние представления для детей дошкольного и школьного возраста</t>
  </si>
  <si>
    <t xml:space="preserve"> </t>
  </si>
  <si>
    <t>2459011667</t>
  </si>
  <si>
    <t>245901001</t>
  </si>
  <si>
    <t xml:space="preserve">1 билет </t>
  </si>
  <si>
    <t>Премьера спектакля</t>
  </si>
  <si>
    <t>Спектакль для взрослых</t>
  </si>
  <si>
    <t>Спектакль для пенсионеров, студентов, школьников старших классов</t>
  </si>
  <si>
    <t>2.2.3 Количество жалоб потребителей - ________-____ шт.</t>
  </si>
  <si>
    <t>процент</t>
  </si>
  <si>
    <t>Начальник Отдела культуры администрации города Шарыпово</t>
  </si>
  <si>
    <t>Председатель наблюдательного совета</t>
  </si>
  <si>
    <t xml:space="preserve">                 С.Н. Гроза</t>
  </si>
  <si>
    <t xml:space="preserve">                И.В. Гафнер</t>
  </si>
  <si>
    <t>о результатах деятельности Муниципального автономного учреждения "Городской драматический театр", 
находящегося в ведении Отдела культуры администрации города Шарыпово, 
и об использовании закрепленного за ним имущества</t>
  </si>
  <si>
    <t>18</t>
  </si>
  <si>
    <t>Отдел культуры администации города Шарыпово</t>
  </si>
  <si>
    <t>Деятельность в области исполнительских искусств (90.01)</t>
  </si>
  <si>
    <t>нет</t>
  </si>
  <si>
    <t>Распоряжение Администрации города Шарыпово "О создании муниципальных автономных учреждений"</t>
  </si>
  <si>
    <t xml:space="preserve">№ 2041 </t>
  </si>
  <si>
    <t>21.09.2010г.</t>
  </si>
  <si>
    <t>бессрочный</t>
  </si>
  <si>
    <t>Приказ Отдела культуры администрации города Шарыпово об утверждении Устава муниципального автономного учреждения «Городской драматический театр»</t>
  </si>
  <si>
    <t xml:space="preserve"> № 125</t>
  </si>
  <si>
    <t>15.12.2010г.</t>
  </si>
  <si>
    <t>3.</t>
  </si>
  <si>
    <t>серия 24 № 005838327</t>
  </si>
  <si>
    <t>Постановление Администрации города Шарыпово "Об утверждении  цен на  платные услуги, предоставляемые муниципальным автономным учреждением "Городской драматический театр"</t>
  </si>
  <si>
    <t>№ 196</t>
  </si>
  <si>
    <t>13.11.2015г.</t>
  </si>
  <si>
    <t>№ 3</t>
  </si>
  <si>
    <t>26.02.2015г.</t>
  </si>
  <si>
    <t>Протокол заседания № _______</t>
  </si>
  <si>
    <t>4.</t>
  </si>
  <si>
    <t>5.</t>
  </si>
  <si>
    <t>6.</t>
  </si>
  <si>
    <t>18.10.2002г.</t>
  </si>
  <si>
    <t>Директор МКУ "ЦБУиТО ОК"</t>
  </si>
  <si>
    <t>Директор МАУ "ГДТ"</t>
  </si>
  <si>
    <t>В.П. Еськова</t>
  </si>
  <si>
    <t>О.Г. Крысенко</t>
  </si>
  <si>
    <t>Главный бухгалтер МКУ "ЦБУиТО ОК"</t>
  </si>
  <si>
    <t>Е.А. Болтовская</t>
  </si>
  <si>
    <t>Ведущий экономист  МКУ "ЦБУиТО ОК"  тел. 8 (39153) 24555</t>
  </si>
  <si>
    <t>Руководитель КУМИ Администрации города Шарыпово</t>
  </si>
  <si>
    <t>О.Г. Андриянова</t>
  </si>
  <si>
    <t>О.Р. Ломаева</t>
  </si>
  <si>
    <t>Е.В. Рачеева</t>
  </si>
  <si>
    <t>Г.А. Гришина</t>
  </si>
  <si>
    <t>А.Н. Еременко</t>
  </si>
  <si>
    <t>Е.А. Гришина</t>
  </si>
  <si>
    <t>1892611,11 (0)</t>
  </si>
  <si>
    <t>7980517,02 (3628631,29)</t>
  </si>
  <si>
    <t>9804188,31 (3404315,27)</t>
  </si>
  <si>
    <t>59428609</t>
  </si>
  <si>
    <t>человек</t>
  </si>
  <si>
    <t xml:space="preserve">процент </t>
  </si>
  <si>
    <t>единица</t>
  </si>
  <si>
    <t xml:space="preserve">добровольные пожертвования от благотворителей </t>
  </si>
  <si>
    <t>___________________А.Л.Помазкина</t>
  </si>
  <si>
    <t>1. Средняя заполняемость зала</t>
  </si>
  <si>
    <t>2. Динамика количества зрителей к предыдущему отчетному периоду</t>
  </si>
  <si>
    <t>3. Число зрителей</t>
  </si>
  <si>
    <t>4. Динамика количества новых (капитально-возобновленных) постановок к предыдущему отчетному периоду</t>
  </si>
  <si>
    <t xml:space="preserve">5. Количество новых (капитально-возобновленных) постановок </t>
  </si>
  <si>
    <t>Лист записи Единого государственного реестра юридических лиц</t>
  </si>
  <si>
    <t>Муниципального автономного учреждения "Городской драматический театр"</t>
  </si>
  <si>
    <t>Спектакль для возрослых</t>
  </si>
  <si>
    <t>2.2.2 Общее количество потребителей, воспользовавшихся услугами (работами) учреждения (в т.ч. Платными) за отчетный период - 13217 чел.</t>
  </si>
  <si>
    <t>Сотрудники, относящиеся к иному персоналу</t>
  </si>
  <si>
    <t>ИТОГО</t>
  </si>
  <si>
    <t>662311, Красноярский край,  г. Шарыпово, мкр. Берлин, д. 23/1</t>
  </si>
  <si>
    <t>№ 2112459005052   в редакции № 6162468512904</t>
  </si>
  <si>
    <t xml:space="preserve">04.04.2011   09.12.2016    </t>
  </si>
  <si>
    <t>Свидетельство о постановке на учет российской организации в налоговом органе по месту ее нахождения на территории Российской Федерации</t>
  </si>
  <si>
    <t>Приказ МАУ "ГДТ" об утверждении  Положения о предоставлении платных услуг, оказываемых муниципальным автономным учреждении "Городской драматический театр"</t>
  </si>
  <si>
    <t>7.</t>
  </si>
  <si>
    <t>Свидетельство о государственной регистрации юридического лица</t>
  </si>
  <si>
    <t>серия 24 № 000666936</t>
  </si>
  <si>
    <t>15.10.2002г.</t>
  </si>
  <si>
    <t>135,17</t>
  </si>
  <si>
    <t>159,19</t>
  </si>
  <si>
    <t>93,82</t>
  </si>
  <si>
    <t>233,12</t>
  </si>
  <si>
    <t>327,38</t>
  </si>
  <si>
    <t>280,60</t>
  </si>
  <si>
    <t>1892611,11 (1648362,41)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</si>
</sst>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vertAlign val="superscript"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.9"/>
      <name val="Times New Roman"/>
      <family val="1"/>
      <charset val="204"/>
    </font>
    <font>
      <sz val="10.9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/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49" fontId="4" fillId="0" borderId="8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justify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9" xfId="0" applyNumberFormat="1" applyFont="1" applyFill="1" applyBorder="1" applyAlignment="1">
      <alignment horizontal="center" vertical="top"/>
    </xf>
    <xf numFmtId="49" fontId="14" fillId="0" borderId="10" xfId="0" applyNumberFormat="1" applyFont="1" applyFill="1" applyBorder="1" applyAlignment="1">
      <alignment horizontal="center" vertical="top"/>
    </xf>
    <xf numFmtId="49" fontId="14" fillId="0" borderId="3" xfId="0" applyNumberFormat="1" applyFont="1" applyFill="1" applyBorder="1" applyAlignment="1">
      <alignment horizontal="center" vertical="top"/>
    </xf>
    <xf numFmtId="49" fontId="14" fillId="0" borderId="8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164" fontId="16" fillId="0" borderId="2" xfId="1" applyFont="1" applyFill="1" applyBorder="1" applyAlignment="1">
      <alignment horizontal="center" vertical="top"/>
    </xf>
    <xf numFmtId="164" fontId="16" fillId="0" borderId="9" xfId="1" applyFont="1" applyFill="1" applyBorder="1" applyAlignment="1">
      <alignment horizontal="center" vertical="top"/>
    </xf>
    <xf numFmtId="164" fontId="16" fillId="0" borderId="10" xfId="1" applyFont="1" applyFill="1" applyBorder="1" applyAlignment="1">
      <alignment horizontal="center" vertical="top"/>
    </xf>
    <xf numFmtId="164" fontId="16" fillId="0" borderId="3" xfId="1" applyFont="1" applyFill="1" applyBorder="1" applyAlignment="1">
      <alignment horizontal="center" vertical="top"/>
    </xf>
    <xf numFmtId="164" fontId="16" fillId="0" borderId="8" xfId="1" applyFont="1" applyFill="1" applyBorder="1" applyAlignment="1">
      <alignment horizontal="center" vertical="top"/>
    </xf>
    <xf numFmtId="164" fontId="16" fillId="0" borderId="12" xfId="1" applyFont="1" applyFill="1" applyBorder="1" applyAlignment="1">
      <alignment horizontal="center" vertical="top"/>
    </xf>
    <xf numFmtId="164" fontId="16" fillId="0" borderId="13" xfId="1" applyFont="1" applyFill="1" applyBorder="1" applyAlignment="1">
      <alignment horizontal="center" vertical="top"/>
    </xf>
    <xf numFmtId="164" fontId="16" fillId="0" borderId="14" xfId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wrapText="1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/>
    </xf>
    <xf numFmtId="164" fontId="14" fillId="0" borderId="6" xfId="1" applyFont="1" applyFill="1" applyBorder="1" applyAlignment="1">
      <alignment horizontal="center" vertical="center"/>
    </xf>
    <xf numFmtId="43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49" fontId="14" fillId="0" borderId="1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12" xfId="0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43" fontId="16" fillId="0" borderId="13" xfId="0" applyNumberFormat="1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43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164" fontId="14" fillId="0" borderId="1" xfId="1" applyFont="1" applyFill="1" applyBorder="1" applyAlignment="1">
      <alignment horizontal="center" vertical="top"/>
    </xf>
    <xf numFmtId="164" fontId="14" fillId="0" borderId="4" xfId="1" applyFont="1" applyFill="1" applyBorder="1" applyAlignment="1">
      <alignment horizontal="center" vertical="top"/>
    </xf>
    <xf numFmtId="164" fontId="14" fillId="0" borderId="6" xfId="1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/>
    </xf>
    <xf numFmtId="164" fontId="14" fillId="0" borderId="2" xfId="1" applyFont="1" applyFill="1" applyBorder="1" applyAlignment="1">
      <alignment horizontal="center" vertical="top"/>
    </xf>
    <xf numFmtId="164" fontId="14" fillId="0" borderId="9" xfId="1" applyFont="1" applyFill="1" applyBorder="1" applyAlignment="1">
      <alignment horizontal="center" vertical="top"/>
    </xf>
    <xf numFmtId="164" fontId="14" fillId="0" borderId="10" xfId="1" applyFont="1" applyFill="1" applyBorder="1" applyAlignment="1">
      <alignment horizontal="center" vertical="top"/>
    </xf>
    <xf numFmtId="164" fontId="14" fillId="0" borderId="3" xfId="1" applyFont="1" applyFill="1" applyBorder="1" applyAlignment="1">
      <alignment horizontal="center" vertical="top"/>
    </xf>
    <xf numFmtId="164" fontId="14" fillId="0" borderId="8" xfId="1" applyFont="1" applyFill="1" applyBorder="1" applyAlignment="1">
      <alignment horizontal="center" vertical="top"/>
    </xf>
    <xf numFmtId="164" fontId="14" fillId="0" borderId="12" xfId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2" fontId="18" fillId="0" borderId="5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60"/>
  <sheetViews>
    <sheetView tabSelected="1" view="pageBreakPreview" topLeftCell="A228" zoomScale="145" zoomScaleNormal="100" zoomScaleSheetLayoutView="145" workbookViewId="0">
      <selection activeCell="A193" sqref="A193:XFD193"/>
    </sheetView>
  </sheetViews>
  <sheetFormatPr defaultColWidth="0.85546875" defaultRowHeight="15" x14ac:dyDescent="0.25"/>
  <cols>
    <col min="1" max="82" width="0.85546875" style="16"/>
    <col min="83" max="83" width="1.7109375" style="16" customWidth="1"/>
    <col min="84" max="105" width="0.85546875" style="16"/>
    <col min="106" max="106" width="0.5703125" style="16" customWidth="1"/>
    <col min="107" max="107" width="0.5703125" style="16" hidden="1" customWidth="1"/>
    <col min="108" max="108" width="0.85546875" style="16" hidden="1" customWidth="1"/>
    <col min="109" max="16384" width="0.85546875" style="16"/>
  </cols>
  <sheetData>
    <row r="1" spans="1:108" x14ac:dyDescent="0.25">
      <c r="A1" s="59" t="s">
        <v>113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BM1" s="59" t="s">
        <v>2</v>
      </c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</row>
    <row r="2" spans="1:108" ht="30.75" customHeight="1" x14ac:dyDescent="0.25">
      <c r="A2" s="60" t="s">
        <v>252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BM2" s="61" t="s">
        <v>253</v>
      </c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</row>
    <row r="3" spans="1:108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 t="s">
        <v>254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3"/>
      <c r="AL3" s="63"/>
      <c r="AM3" s="63"/>
      <c r="AN3" s="63"/>
      <c r="AO3" s="63"/>
      <c r="AP3" s="63"/>
      <c r="AQ3" s="63"/>
      <c r="AR3" s="63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 t="s">
        <v>255</v>
      </c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3"/>
      <c r="CX3" s="63"/>
      <c r="CY3" s="63"/>
      <c r="CZ3" s="63"/>
      <c r="DA3" s="63"/>
      <c r="DB3" s="63"/>
      <c r="DC3" s="63"/>
      <c r="DD3" s="63"/>
    </row>
    <row r="4" spans="1:108" x14ac:dyDescent="0.2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BM4" s="65" t="s">
        <v>3</v>
      </c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</row>
    <row r="5" spans="1:10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BM5" s="15"/>
      <c r="BN5" s="59" t="s">
        <v>275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</row>
    <row r="6" spans="1:108" x14ac:dyDescent="0.25">
      <c r="A6" s="16" t="s">
        <v>4</v>
      </c>
      <c r="G6" s="1" t="s">
        <v>5</v>
      </c>
      <c r="H6" s="66"/>
      <c r="I6" s="66"/>
      <c r="J6" s="66"/>
      <c r="K6" s="66"/>
      <c r="L6" s="2" t="s">
        <v>5</v>
      </c>
      <c r="M6" s="2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2"/>
      <c r="AO6" s="2"/>
      <c r="AP6" s="2"/>
      <c r="AQ6" s="2"/>
      <c r="AR6" s="2"/>
      <c r="BM6" s="16" t="s">
        <v>4</v>
      </c>
      <c r="BS6" s="1" t="s">
        <v>5</v>
      </c>
      <c r="BT6" s="66"/>
      <c r="BU6" s="66"/>
      <c r="BV6" s="66"/>
      <c r="BW6" s="66"/>
      <c r="BX6" s="2" t="s">
        <v>5</v>
      </c>
      <c r="BY6" s="2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2"/>
      <c r="DA6" s="2"/>
      <c r="DB6" s="2"/>
      <c r="DC6" s="2"/>
      <c r="DD6" s="2"/>
    </row>
    <row r="7" spans="1:108" ht="18" customHeight="1" x14ac:dyDescent="0.25"/>
    <row r="8" spans="1:108" ht="18" customHeight="1" x14ac:dyDescent="0.25"/>
    <row r="9" spans="1:108" ht="18" customHeight="1" x14ac:dyDescent="0.25"/>
    <row r="10" spans="1:108" ht="18" customHeight="1" x14ac:dyDescent="0.25"/>
    <row r="11" spans="1:108" ht="18" customHeight="1" x14ac:dyDescent="0.25"/>
    <row r="12" spans="1:108" s="3" customFormat="1" ht="15.75" x14ac:dyDescent="0.25">
      <c r="A12" s="72" t="s">
        <v>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</row>
    <row r="13" spans="1:108" s="3" customFormat="1" ht="60" customHeight="1" x14ac:dyDescent="0.25">
      <c r="A13" s="73" t="s">
        <v>256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</row>
    <row r="14" spans="1:108" s="3" customFormat="1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5" t="s">
        <v>1</v>
      </c>
      <c r="AZ14" s="74" t="s">
        <v>257</v>
      </c>
      <c r="BA14" s="74"/>
      <c r="BB14" s="74"/>
      <c r="BC14" s="74"/>
      <c r="BD14" s="4" t="s">
        <v>6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6" spans="1:108" s="6" customFormat="1" ht="21" customHeight="1" x14ac:dyDescent="0.2">
      <c r="CH16" s="75" t="s">
        <v>7</v>
      </c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</row>
    <row r="17" spans="1:109" s="6" customFormat="1" ht="24" customHeight="1" x14ac:dyDescent="0.2">
      <c r="CE17" s="7"/>
      <c r="CF17" s="7" t="s">
        <v>8</v>
      </c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</row>
    <row r="18" spans="1:109" s="6" customFormat="1" ht="24" customHeight="1" x14ac:dyDescent="0.2">
      <c r="CE18" s="7"/>
      <c r="CF18" s="7" t="s">
        <v>9</v>
      </c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</row>
    <row r="19" spans="1:109" s="6" customFormat="1" ht="24" customHeight="1" x14ac:dyDescent="0.2">
      <c r="CE19" s="7"/>
      <c r="CF19" s="7" t="s">
        <v>10</v>
      </c>
      <c r="CH19" s="76" t="s">
        <v>297</v>
      </c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</row>
    <row r="20" spans="1:109" ht="18" customHeight="1" x14ac:dyDescent="0.25"/>
    <row r="21" spans="1:109" x14ac:dyDescent="0.25">
      <c r="A21" s="16" t="s">
        <v>236</v>
      </c>
    </row>
    <row r="22" spans="1:109" x14ac:dyDescent="0.25">
      <c r="A22" s="79" t="s">
        <v>309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</row>
    <row r="24" spans="1:109" s="6" customFormat="1" ht="24" customHeight="1" x14ac:dyDescent="0.2">
      <c r="A24" s="8"/>
      <c r="B24" s="80" t="s">
        <v>11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1"/>
      <c r="BI24" s="18"/>
      <c r="BJ24" s="69" t="s">
        <v>244</v>
      </c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39"/>
    </row>
    <row r="25" spans="1:109" s="6" customFormat="1" ht="24" customHeight="1" x14ac:dyDescent="0.2">
      <c r="A25" s="8"/>
      <c r="B25" s="80" t="s">
        <v>12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1"/>
      <c r="BI25" s="18"/>
      <c r="BJ25" s="69" t="s">
        <v>245</v>
      </c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39"/>
    </row>
    <row r="26" spans="1:109" s="6" customFormat="1" ht="34.5" customHeight="1" x14ac:dyDescent="0.2">
      <c r="A26" s="8"/>
      <c r="B26" s="67" t="s">
        <v>115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8"/>
      <c r="BI26" s="9"/>
      <c r="BJ26" s="69" t="s">
        <v>14</v>
      </c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38"/>
      <c r="CQ26" s="71" t="s">
        <v>114</v>
      </c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69"/>
      <c r="DE26" s="39"/>
    </row>
    <row r="27" spans="1:109" s="6" customFormat="1" ht="34.5" customHeight="1" x14ac:dyDescent="0.2">
      <c r="A27" s="8"/>
      <c r="B27" s="67" t="s">
        <v>13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8"/>
      <c r="BI27" s="9"/>
      <c r="BJ27" s="77" t="s">
        <v>258</v>
      </c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39"/>
    </row>
    <row r="28" spans="1:109" s="6" customFormat="1" ht="34.5" customHeight="1" x14ac:dyDescent="0.2">
      <c r="A28" s="8"/>
      <c r="B28" s="67" t="s">
        <v>116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8"/>
      <c r="BI28" s="9"/>
      <c r="BJ28" s="77" t="s">
        <v>314</v>
      </c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39"/>
    </row>
    <row r="35" spans="1:108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108" s="10" customFormat="1" ht="15" customHeight="1" x14ac:dyDescent="0.2">
      <c r="F36" s="11" t="s">
        <v>15</v>
      </c>
    </row>
    <row r="37" spans="1:108" s="10" customFormat="1" ht="14.25" customHeight="1" x14ac:dyDescent="0.2">
      <c r="F37" s="11" t="s">
        <v>16</v>
      </c>
    </row>
    <row r="38" spans="1:108" s="10" customFormat="1" ht="14.25" customHeight="1" x14ac:dyDescent="0.2">
      <c r="F38" s="11" t="s">
        <v>17</v>
      </c>
    </row>
    <row r="39" spans="1:108" x14ac:dyDescent="0.25">
      <c r="B39" s="90" t="s">
        <v>18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</row>
    <row r="41" spans="1:108" x14ac:dyDescent="0.25">
      <c r="A41" s="16" t="s">
        <v>24</v>
      </c>
    </row>
    <row r="43" spans="1:108" ht="15" customHeight="1" x14ac:dyDescent="0.25">
      <c r="A43" s="56" t="s">
        <v>19</v>
      </c>
      <c r="B43" s="56"/>
      <c r="C43" s="56"/>
      <c r="D43" s="91" t="s">
        <v>20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</row>
    <row r="44" spans="1:108" ht="15" customHeight="1" x14ac:dyDescent="0.25">
      <c r="A44" s="76" t="s">
        <v>21</v>
      </c>
      <c r="B44" s="76"/>
      <c r="C44" s="76"/>
      <c r="D44" s="92" t="s">
        <v>259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</row>
    <row r="46" spans="1:108" ht="30" customHeight="1" x14ac:dyDescent="0.25">
      <c r="A46" s="44" t="s">
        <v>23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</row>
    <row r="48" spans="1:108" x14ac:dyDescent="0.25">
      <c r="A48" s="82" t="s">
        <v>19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4"/>
      <c r="AL48" s="85" t="s">
        <v>20</v>
      </c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4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</row>
    <row r="49" spans="1:109" x14ac:dyDescent="0.25">
      <c r="A49" s="86" t="s">
        <v>21</v>
      </c>
      <c r="B49" s="87"/>
      <c r="C49" s="87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77"/>
      <c r="AL49" s="89" t="s">
        <v>260</v>
      </c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8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</row>
    <row r="51" spans="1:109" ht="30" customHeight="1" x14ac:dyDescent="0.25">
      <c r="A51" s="93" t="s">
        <v>33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</row>
    <row r="53" spans="1:109" ht="15" customHeight="1" x14ac:dyDescent="0.25">
      <c r="A53" s="56" t="s">
        <v>19</v>
      </c>
      <c r="B53" s="56"/>
      <c r="C53" s="56"/>
      <c r="D53" s="57" t="s">
        <v>111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6" t="s">
        <v>26</v>
      </c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 t="s">
        <v>25</v>
      </c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40"/>
    </row>
    <row r="54" spans="1:109" ht="15" customHeight="1" x14ac:dyDescent="0.25">
      <c r="A54" s="76" t="s">
        <v>21</v>
      </c>
      <c r="B54" s="76"/>
      <c r="C54" s="76"/>
      <c r="D54" s="58" t="s">
        <v>247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6" t="s">
        <v>239</v>
      </c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 t="s">
        <v>246</v>
      </c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40"/>
    </row>
    <row r="55" spans="1:109" ht="15" customHeight="1" x14ac:dyDescent="0.25">
      <c r="A55" s="76" t="s">
        <v>51</v>
      </c>
      <c r="B55" s="76"/>
      <c r="C55" s="76"/>
      <c r="D55" s="58" t="s">
        <v>310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6" t="s">
        <v>239</v>
      </c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 t="s">
        <v>246</v>
      </c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40"/>
    </row>
    <row r="56" spans="1:109" ht="30" customHeight="1" x14ac:dyDescent="0.25">
      <c r="A56" s="76" t="s">
        <v>58</v>
      </c>
      <c r="B56" s="76"/>
      <c r="C56" s="76"/>
      <c r="D56" s="58" t="s">
        <v>240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6" t="s">
        <v>239</v>
      </c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 t="s">
        <v>246</v>
      </c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40"/>
    </row>
    <row r="57" spans="1:109" ht="30" customHeight="1" x14ac:dyDescent="0.25">
      <c r="A57" s="76" t="s">
        <v>90</v>
      </c>
      <c r="B57" s="76"/>
      <c r="C57" s="76"/>
      <c r="D57" s="58" t="s">
        <v>240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6" t="s">
        <v>239</v>
      </c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 t="s">
        <v>246</v>
      </c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40"/>
    </row>
    <row r="58" spans="1:109" ht="15" customHeight="1" x14ac:dyDescent="0.25">
      <c r="A58" s="76" t="s">
        <v>91</v>
      </c>
      <c r="B58" s="76"/>
      <c r="C58" s="76"/>
      <c r="D58" s="58" t="s">
        <v>241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6" t="s">
        <v>239</v>
      </c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 t="s">
        <v>246</v>
      </c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40"/>
    </row>
    <row r="59" spans="1:109" ht="15" customHeight="1" x14ac:dyDescent="0.25">
      <c r="A59" s="76" t="s">
        <v>92</v>
      </c>
      <c r="B59" s="76"/>
      <c r="C59" s="76"/>
      <c r="D59" s="58" t="s">
        <v>241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6" t="s">
        <v>239</v>
      </c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 t="s">
        <v>246</v>
      </c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40"/>
    </row>
    <row r="60" spans="1:109" ht="45" customHeight="1" x14ac:dyDescent="0.25">
      <c r="A60" s="76" t="s">
        <v>93</v>
      </c>
      <c r="B60" s="76"/>
      <c r="C60" s="76"/>
      <c r="D60" s="58" t="s">
        <v>242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6" t="s">
        <v>239</v>
      </c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 t="s">
        <v>246</v>
      </c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40"/>
    </row>
    <row r="61" spans="1:109" ht="45" customHeight="1" x14ac:dyDescent="0.25">
      <c r="A61" s="76" t="s">
        <v>94</v>
      </c>
      <c r="B61" s="76"/>
      <c r="C61" s="76"/>
      <c r="D61" s="58" t="s">
        <v>242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6" t="s">
        <v>239</v>
      </c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 t="s">
        <v>246</v>
      </c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40"/>
    </row>
    <row r="63" spans="1:109" x14ac:dyDescent="0.25">
      <c r="A63" s="94" t="s">
        <v>27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</row>
    <row r="65" spans="1:109" ht="15" customHeight="1" x14ac:dyDescent="0.25">
      <c r="A65" s="82" t="s">
        <v>19</v>
      </c>
      <c r="B65" s="98"/>
      <c r="C65" s="98"/>
      <c r="D65" s="56" t="s">
        <v>28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 t="s">
        <v>29</v>
      </c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 t="s">
        <v>30</v>
      </c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 t="s">
        <v>31</v>
      </c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40"/>
    </row>
    <row r="66" spans="1:109" ht="30" customHeight="1" x14ac:dyDescent="0.25">
      <c r="A66" s="96" t="s">
        <v>21</v>
      </c>
      <c r="B66" s="97"/>
      <c r="C66" s="97"/>
      <c r="D66" s="58" t="s">
        <v>261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95" t="s">
        <v>262</v>
      </c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 t="s">
        <v>263</v>
      </c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 t="s">
        <v>264</v>
      </c>
      <c r="CN66" s="95"/>
      <c r="CO66" s="95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40"/>
    </row>
    <row r="67" spans="1:109" ht="60" customHeight="1" x14ac:dyDescent="0.25">
      <c r="A67" s="96" t="s">
        <v>22</v>
      </c>
      <c r="B67" s="97"/>
      <c r="C67" s="97"/>
      <c r="D67" s="58" t="s">
        <v>265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95" t="s">
        <v>266</v>
      </c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 t="s">
        <v>267</v>
      </c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 t="s">
        <v>264</v>
      </c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40"/>
    </row>
    <row r="68" spans="1:109" ht="54" customHeight="1" x14ac:dyDescent="0.25">
      <c r="A68" s="96" t="s">
        <v>268</v>
      </c>
      <c r="B68" s="97"/>
      <c r="C68" s="97"/>
      <c r="D68" s="58" t="s">
        <v>308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99" t="s">
        <v>315</v>
      </c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1"/>
      <c r="BW68" s="102" t="s">
        <v>316</v>
      </c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4"/>
      <c r="CM68" s="95" t="s">
        <v>264</v>
      </c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40"/>
    </row>
    <row r="69" spans="1:109" ht="45" customHeight="1" x14ac:dyDescent="0.25">
      <c r="A69" s="96" t="s">
        <v>276</v>
      </c>
      <c r="B69" s="97"/>
      <c r="C69" s="97"/>
      <c r="D69" s="58" t="s">
        <v>317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102" t="s">
        <v>269</v>
      </c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6"/>
      <c r="BW69" s="102" t="s">
        <v>279</v>
      </c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4"/>
      <c r="CM69" s="95" t="s">
        <v>264</v>
      </c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40"/>
    </row>
    <row r="70" spans="1:109" ht="60" customHeight="1" x14ac:dyDescent="0.25">
      <c r="A70" s="96" t="s">
        <v>277</v>
      </c>
      <c r="B70" s="97"/>
      <c r="C70" s="97"/>
      <c r="D70" s="58" t="s">
        <v>270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102" t="s">
        <v>271</v>
      </c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6"/>
      <c r="BW70" s="102" t="s">
        <v>272</v>
      </c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6"/>
      <c r="CM70" s="95" t="s">
        <v>264</v>
      </c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40"/>
    </row>
    <row r="71" spans="1:109" ht="45" customHeight="1" x14ac:dyDescent="0.25">
      <c r="A71" s="96" t="s">
        <v>278</v>
      </c>
      <c r="B71" s="97"/>
      <c r="C71" s="97"/>
      <c r="D71" s="58" t="s">
        <v>318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95" t="s">
        <v>273</v>
      </c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 t="s">
        <v>274</v>
      </c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 t="s">
        <v>264</v>
      </c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40"/>
    </row>
    <row r="72" spans="1:109" s="42" customFormat="1" ht="45" customHeight="1" x14ac:dyDescent="0.25">
      <c r="A72" s="96" t="s">
        <v>319</v>
      </c>
      <c r="B72" s="97"/>
      <c r="C72" s="97"/>
      <c r="D72" s="58" t="s">
        <v>320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102" t="s">
        <v>321</v>
      </c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6"/>
      <c r="BW72" s="102" t="s">
        <v>322</v>
      </c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4"/>
      <c r="CM72" s="95" t="s">
        <v>264</v>
      </c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40"/>
    </row>
    <row r="74" spans="1:109" x14ac:dyDescent="0.25">
      <c r="A74" s="16" t="s">
        <v>32</v>
      </c>
    </row>
    <row r="76" spans="1:109" ht="30" customHeight="1" x14ac:dyDescent="0.25">
      <c r="A76" s="107" t="s">
        <v>34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9"/>
      <c r="U76" s="116" t="s">
        <v>35</v>
      </c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8"/>
      <c r="BA76" s="107" t="s">
        <v>39</v>
      </c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9"/>
      <c r="BN76" s="43" t="s">
        <v>117</v>
      </c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0"/>
    </row>
    <row r="77" spans="1:109" ht="30" customHeight="1" x14ac:dyDescent="0.25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2"/>
      <c r="U77" s="119" t="s">
        <v>36</v>
      </c>
      <c r="V77" s="120"/>
      <c r="W77" s="120"/>
      <c r="X77" s="120"/>
      <c r="Y77" s="120"/>
      <c r="Z77" s="120"/>
      <c r="AA77" s="120"/>
      <c r="AB77" s="120"/>
      <c r="AC77" s="120"/>
      <c r="AD77" s="120"/>
      <c r="AE77" s="121"/>
      <c r="AF77" s="119" t="s">
        <v>37</v>
      </c>
      <c r="AG77" s="120"/>
      <c r="AH77" s="120"/>
      <c r="AI77" s="120"/>
      <c r="AJ77" s="120"/>
      <c r="AK77" s="120"/>
      <c r="AL77" s="120"/>
      <c r="AM77" s="120"/>
      <c r="AN77" s="120"/>
      <c r="AO77" s="120"/>
      <c r="AP77" s="121"/>
      <c r="AQ77" s="119" t="s">
        <v>38</v>
      </c>
      <c r="AR77" s="120"/>
      <c r="AS77" s="120"/>
      <c r="AT77" s="120"/>
      <c r="AU77" s="120"/>
      <c r="AV77" s="120"/>
      <c r="AW77" s="120"/>
      <c r="AX77" s="120"/>
      <c r="AY77" s="120"/>
      <c r="AZ77" s="121"/>
      <c r="BA77" s="110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2"/>
      <c r="BN77" s="54" t="s">
        <v>36</v>
      </c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 t="s">
        <v>37</v>
      </c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 t="s">
        <v>118</v>
      </c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40"/>
    </row>
    <row r="78" spans="1:109" ht="75" customHeight="1" x14ac:dyDescent="0.25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5"/>
      <c r="U78" s="122"/>
      <c r="V78" s="123"/>
      <c r="W78" s="123"/>
      <c r="X78" s="123"/>
      <c r="Y78" s="123"/>
      <c r="Z78" s="123"/>
      <c r="AA78" s="123"/>
      <c r="AB78" s="123"/>
      <c r="AC78" s="123"/>
      <c r="AD78" s="123"/>
      <c r="AE78" s="124"/>
      <c r="AF78" s="122"/>
      <c r="AG78" s="123"/>
      <c r="AH78" s="123"/>
      <c r="AI78" s="123"/>
      <c r="AJ78" s="123"/>
      <c r="AK78" s="123"/>
      <c r="AL78" s="123"/>
      <c r="AM78" s="123"/>
      <c r="AN78" s="123"/>
      <c r="AO78" s="123"/>
      <c r="AP78" s="124"/>
      <c r="AQ78" s="122"/>
      <c r="AR78" s="123"/>
      <c r="AS78" s="123"/>
      <c r="AT78" s="123"/>
      <c r="AU78" s="123"/>
      <c r="AV78" s="123"/>
      <c r="AW78" s="123"/>
      <c r="AX78" s="123"/>
      <c r="AY78" s="123"/>
      <c r="AZ78" s="124"/>
      <c r="BA78" s="113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5"/>
      <c r="BN78" s="54" t="s">
        <v>120</v>
      </c>
      <c r="BO78" s="54"/>
      <c r="BP78" s="54"/>
      <c r="BQ78" s="54"/>
      <c r="BR78" s="54"/>
      <c r="BS78" s="54"/>
      <c r="BT78" s="54"/>
      <c r="BU78" s="54"/>
      <c r="BV78" s="43" t="s">
        <v>119</v>
      </c>
      <c r="BW78" s="43"/>
      <c r="BX78" s="43"/>
      <c r="BY78" s="43"/>
      <c r="BZ78" s="43"/>
      <c r="CA78" s="43"/>
      <c r="CB78" s="43"/>
      <c r="CC78" s="54" t="s">
        <v>120</v>
      </c>
      <c r="CD78" s="54"/>
      <c r="CE78" s="54"/>
      <c r="CF78" s="54"/>
      <c r="CG78" s="54"/>
      <c r="CH78" s="54"/>
      <c r="CI78" s="54"/>
      <c r="CJ78" s="43" t="s">
        <v>119</v>
      </c>
      <c r="CK78" s="43"/>
      <c r="CL78" s="43"/>
      <c r="CM78" s="43"/>
      <c r="CN78" s="43"/>
      <c r="CO78" s="43"/>
      <c r="CP78" s="43"/>
      <c r="CQ78" s="54" t="s">
        <v>120</v>
      </c>
      <c r="CR78" s="54"/>
      <c r="CS78" s="54"/>
      <c r="CT78" s="54"/>
      <c r="CU78" s="54"/>
      <c r="CV78" s="54"/>
      <c r="CW78" s="54"/>
      <c r="CX78" s="43" t="s">
        <v>119</v>
      </c>
      <c r="CY78" s="43"/>
      <c r="CZ78" s="43"/>
      <c r="DA78" s="43"/>
      <c r="DB78" s="43"/>
      <c r="DC78" s="43"/>
      <c r="DD78" s="43"/>
      <c r="DE78" s="40"/>
    </row>
    <row r="79" spans="1:109" x14ac:dyDescent="0.25">
      <c r="A79" s="45">
        <v>1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>
        <v>2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>
        <v>3</v>
      </c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>
        <v>4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>
        <v>5</v>
      </c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>
        <v>6</v>
      </c>
      <c r="BO79" s="45"/>
      <c r="BP79" s="45"/>
      <c r="BQ79" s="45"/>
      <c r="BR79" s="45"/>
      <c r="BS79" s="45"/>
      <c r="BT79" s="45"/>
      <c r="BU79" s="45"/>
      <c r="BV79" s="45">
        <v>7</v>
      </c>
      <c r="BW79" s="45"/>
      <c r="BX79" s="45"/>
      <c r="BY79" s="45"/>
      <c r="BZ79" s="45"/>
      <c r="CA79" s="45"/>
      <c r="CB79" s="45"/>
      <c r="CC79" s="45">
        <v>8</v>
      </c>
      <c r="CD79" s="45"/>
      <c r="CE79" s="45"/>
      <c r="CF79" s="45"/>
      <c r="CG79" s="45"/>
      <c r="CH79" s="45"/>
      <c r="CI79" s="45"/>
      <c r="CJ79" s="45">
        <v>9</v>
      </c>
      <c r="CK79" s="45"/>
      <c r="CL79" s="45"/>
      <c r="CM79" s="45"/>
      <c r="CN79" s="45"/>
      <c r="CO79" s="45"/>
      <c r="CP79" s="45"/>
      <c r="CQ79" s="45">
        <v>10</v>
      </c>
      <c r="CR79" s="45"/>
      <c r="CS79" s="45"/>
      <c r="CT79" s="45"/>
      <c r="CU79" s="45"/>
      <c r="CV79" s="45"/>
      <c r="CW79" s="45"/>
      <c r="CX79" s="45">
        <v>11</v>
      </c>
      <c r="CY79" s="45"/>
      <c r="CZ79" s="45"/>
      <c r="DA79" s="45"/>
      <c r="DB79" s="45"/>
      <c r="DC79" s="45"/>
      <c r="DD79" s="45"/>
      <c r="DE79" s="40"/>
    </row>
    <row r="80" spans="1:109" ht="30" customHeight="1" x14ac:dyDescent="0.25">
      <c r="A80" s="125" t="s">
        <v>112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7"/>
      <c r="U80" s="45">
        <v>20</v>
      </c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>
        <v>20</v>
      </c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>
        <v>0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>
        <v>27.5</v>
      </c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>
        <v>6</v>
      </c>
      <c r="BO80" s="45"/>
      <c r="BP80" s="45"/>
      <c r="BQ80" s="45"/>
      <c r="BR80" s="45"/>
      <c r="BS80" s="45"/>
      <c r="BT80" s="45"/>
      <c r="BU80" s="45"/>
      <c r="BV80" s="45">
        <v>11</v>
      </c>
      <c r="BW80" s="45"/>
      <c r="BX80" s="45"/>
      <c r="BY80" s="45"/>
      <c r="BZ80" s="45"/>
      <c r="CA80" s="45"/>
      <c r="CB80" s="45"/>
      <c r="CC80" s="45">
        <v>8</v>
      </c>
      <c r="CD80" s="45"/>
      <c r="CE80" s="45"/>
      <c r="CF80" s="45"/>
      <c r="CG80" s="45"/>
      <c r="CH80" s="45"/>
      <c r="CI80" s="45"/>
      <c r="CJ80" s="45">
        <v>11</v>
      </c>
      <c r="CK80" s="45"/>
      <c r="CL80" s="45"/>
      <c r="CM80" s="45"/>
      <c r="CN80" s="45"/>
      <c r="CO80" s="45"/>
      <c r="CP80" s="45"/>
      <c r="CQ80" s="45" t="s">
        <v>243</v>
      </c>
      <c r="CR80" s="45"/>
      <c r="CS80" s="45"/>
      <c r="CT80" s="45"/>
      <c r="CU80" s="45"/>
      <c r="CV80" s="45"/>
      <c r="CW80" s="45"/>
      <c r="CX80" s="54">
        <v>0</v>
      </c>
      <c r="CY80" s="54"/>
      <c r="CZ80" s="54"/>
      <c r="DA80" s="54"/>
      <c r="DB80" s="54"/>
      <c r="DC80" s="54"/>
      <c r="DD80" s="54"/>
      <c r="DE80" s="40"/>
    </row>
    <row r="81" spans="1:109" ht="30" customHeight="1" x14ac:dyDescent="0.25">
      <c r="A81" s="125" t="s">
        <v>40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7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54"/>
      <c r="CY81" s="54"/>
      <c r="CZ81" s="54"/>
      <c r="DA81" s="54"/>
      <c r="DB81" s="54"/>
      <c r="DC81" s="54"/>
      <c r="DD81" s="54"/>
      <c r="DE81" s="40"/>
    </row>
    <row r="82" spans="1:109" ht="45" customHeight="1" x14ac:dyDescent="0.25">
      <c r="A82" s="125" t="s">
        <v>41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7"/>
      <c r="U82" s="45">
        <v>1</v>
      </c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>
        <v>1</v>
      </c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>
        <v>0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>
        <v>39.6</v>
      </c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>
        <v>1</v>
      </c>
      <c r="BW82" s="45"/>
      <c r="BX82" s="45"/>
      <c r="BY82" s="45"/>
      <c r="BZ82" s="45"/>
      <c r="CA82" s="45"/>
      <c r="CB82" s="45"/>
      <c r="CC82" s="45" t="s">
        <v>243</v>
      </c>
      <c r="CD82" s="45"/>
      <c r="CE82" s="45"/>
      <c r="CF82" s="45"/>
      <c r="CG82" s="45"/>
      <c r="CH82" s="45"/>
      <c r="CI82" s="45"/>
      <c r="CJ82" s="45">
        <v>2</v>
      </c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54"/>
      <c r="CY82" s="54"/>
      <c r="CZ82" s="54"/>
      <c r="DA82" s="54"/>
      <c r="DB82" s="54"/>
      <c r="DC82" s="54"/>
      <c r="DD82" s="54"/>
      <c r="DE82" s="40"/>
    </row>
    <row r="83" spans="1:109" ht="30" customHeight="1" x14ac:dyDescent="0.25">
      <c r="A83" s="125" t="s">
        <v>42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7"/>
      <c r="U83" s="45">
        <v>4</v>
      </c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>
        <v>4</v>
      </c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>
        <v>0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>
        <v>24.9</v>
      </c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>
        <v>2</v>
      </c>
      <c r="BW83" s="45"/>
      <c r="BX83" s="45"/>
      <c r="BY83" s="45"/>
      <c r="BZ83" s="45"/>
      <c r="CA83" s="45"/>
      <c r="CB83" s="45"/>
      <c r="CC83" s="45">
        <v>1</v>
      </c>
      <c r="CD83" s="45"/>
      <c r="CE83" s="45"/>
      <c r="CF83" s="45"/>
      <c r="CG83" s="45"/>
      <c r="CH83" s="45"/>
      <c r="CI83" s="45"/>
      <c r="CJ83" s="45">
        <v>3</v>
      </c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54"/>
      <c r="CY83" s="54"/>
      <c r="CZ83" s="54"/>
      <c r="DA83" s="54"/>
      <c r="DB83" s="54"/>
      <c r="DC83" s="54"/>
      <c r="DD83" s="54"/>
      <c r="DE83" s="40"/>
    </row>
    <row r="84" spans="1:109" ht="45" customHeight="1" x14ac:dyDescent="0.25">
      <c r="A84" s="125" t="s">
        <v>312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7"/>
      <c r="U84" s="45">
        <v>0.5</v>
      </c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>
        <v>0</v>
      </c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131">
        <f>AF84/U84*100-100</f>
        <v>-100</v>
      </c>
      <c r="AR84" s="131"/>
      <c r="AS84" s="131"/>
      <c r="AT84" s="131"/>
      <c r="AU84" s="131"/>
      <c r="AV84" s="131"/>
      <c r="AW84" s="131"/>
      <c r="AX84" s="131"/>
      <c r="AY84" s="131"/>
      <c r="AZ84" s="131"/>
      <c r="BA84" s="45">
        <v>20.6</v>
      </c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54"/>
      <c r="CY84" s="54"/>
      <c r="CZ84" s="54"/>
      <c r="DA84" s="54"/>
      <c r="DB84" s="54"/>
      <c r="DC84" s="54"/>
      <c r="DD84" s="54"/>
      <c r="DE84" s="40"/>
    </row>
    <row r="85" spans="1:109" s="41" customFormat="1" ht="14.25" x14ac:dyDescent="0.2">
      <c r="A85" s="206" t="s">
        <v>313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8"/>
      <c r="U85" s="204">
        <f>SUM(U80:U84)</f>
        <v>25.5</v>
      </c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>
        <f>SUM(AF80:AF84)</f>
        <v>25</v>
      </c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9">
        <f>AF85/U85*100-100</f>
        <v>-1.9607843137254974</v>
      </c>
      <c r="AR85" s="209"/>
      <c r="AS85" s="209"/>
      <c r="AT85" s="209"/>
      <c r="AU85" s="209"/>
      <c r="AV85" s="209"/>
      <c r="AW85" s="209"/>
      <c r="AX85" s="209"/>
      <c r="AY85" s="209"/>
      <c r="AZ85" s="209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>
        <f>SUM(BN80:BN84)</f>
        <v>6</v>
      </c>
      <c r="BO85" s="204"/>
      <c r="BP85" s="204"/>
      <c r="BQ85" s="204"/>
      <c r="BR85" s="204"/>
      <c r="BS85" s="204"/>
      <c r="BT85" s="204"/>
      <c r="BU85" s="204"/>
      <c r="BV85" s="204">
        <f>SUM(BV80:BV84)</f>
        <v>14</v>
      </c>
      <c r="BW85" s="204"/>
      <c r="BX85" s="204"/>
      <c r="BY85" s="204"/>
      <c r="BZ85" s="204"/>
      <c r="CA85" s="204"/>
      <c r="CB85" s="204"/>
      <c r="CC85" s="204">
        <f>SUM(CC80:CC84)</f>
        <v>9</v>
      </c>
      <c r="CD85" s="204"/>
      <c r="CE85" s="204"/>
      <c r="CF85" s="204"/>
      <c r="CG85" s="204"/>
      <c r="CH85" s="204"/>
      <c r="CI85" s="204"/>
      <c r="CJ85" s="204">
        <f>SUM(CJ80:CJ84)</f>
        <v>16</v>
      </c>
      <c r="CK85" s="204"/>
      <c r="CL85" s="204"/>
      <c r="CM85" s="204"/>
      <c r="CN85" s="204"/>
      <c r="CO85" s="204"/>
      <c r="CP85" s="204"/>
      <c r="CQ85" s="204">
        <v>0</v>
      </c>
      <c r="CR85" s="204"/>
      <c r="CS85" s="204"/>
      <c r="CT85" s="204"/>
      <c r="CU85" s="204"/>
      <c r="CV85" s="204"/>
      <c r="CW85" s="204"/>
      <c r="CX85" s="205">
        <v>0</v>
      </c>
      <c r="CY85" s="205"/>
      <c r="CZ85" s="205"/>
      <c r="DA85" s="205"/>
      <c r="DB85" s="205"/>
      <c r="DC85" s="205"/>
      <c r="DD85" s="205"/>
    </row>
    <row r="86" spans="1:109" x14ac:dyDescent="0.25">
      <c r="B86" s="90" t="s">
        <v>43</v>
      </c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</row>
    <row r="88" spans="1:109" x14ac:dyDescent="0.25">
      <c r="A88" s="16" t="s">
        <v>44</v>
      </c>
    </row>
    <row r="90" spans="1:109" x14ac:dyDescent="0.25">
      <c r="A90" s="99" t="s">
        <v>46</v>
      </c>
      <c r="B90" s="100"/>
      <c r="C90" s="100"/>
      <c r="D90" s="100"/>
      <c r="E90" s="100"/>
      <c r="F90" s="101"/>
      <c r="G90" s="128" t="s">
        <v>34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30"/>
      <c r="AW90" s="54" t="s">
        <v>234</v>
      </c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 t="s">
        <v>237</v>
      </c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 t="s">
        <v>62</v>
      </c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40"/>
    </row>
    <row r="91" spans="1:109" x14ac:dyDescent="0.25">
      <c r="A91" s="132" t="s">
        <v>45</v>
      </c>
      <c r="B91" s="132"/>
      <c r="C91" s="132"/>
      <c r="D91" s="132"/>
      <c r="E91" s="132"/>
      <c r="F91" s="132"/>
      <c r="G91" s="45">
        <v>2</v>
      </c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>
        <v>3</v>
      </c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>
        <v>4</v>
      </c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>
        <v>5</v>
      </c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0"/>
    </row>
    <row r="92" spans="1:109" ht="15" customHeight="1" x14ac:dyDescent="0.25">
      <c r="A92" s="132" t="s">
        <v>45</v>
      </c>
      <c r="B92" s="132"/>
      <c r="C92" s="132"/>
      <c r="D92" s="132"/>
      <c r="E92" s="132"/>
      <c r="F92" s="132"/>
      <c r="G92" s="125" t="s">
        <v>238</v>
      </c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7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132"/>
      <c r="CL92" s="132"/>
      <c r="CM92" s="132"/>
      <c r="CN92" s="132"/>
      <c r="CO92" s="132"/>
      <c r="CP92" s="132"/>
      <c r="CQ92" s="132"/>
      <c r="CR92" s="132"/>
      <c r="CS92" s="132"/>
      <c r="CT92" s="132"/>
      <c r="CU92" s="132"/>
      <c r="CV92" s="132"/>
      <c r="CW92" s="132"/>
      <c r="CX92" s="132"/>
      <c r="CY92" s="132"/>
      <c r="CZ92" s="132"/>
      <c r="DA92" s="132"/>
      <c r="DB92" s="132"/>
      <c r="DC92" s="132"/>
      <c r="DD92" s="132"/>
      <c r="DE92" s="40"/>
    </row>
    <row r="93" spans="1:109" ht="15" customHeight="1" x14ac:dyDescent="0.25">
      <c r="A93" s="133" t="s">
        <v>47</v>
      </c>
      <c r="B93" s="133"/>
      <c r="C93" s="133"/>
      <c r="D93" s="133"/>
      <c r="E93" s="133"/>
      <c r="F93" s="133"/>
      <c r="G93" s="137" t="s">
        <v>121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9"/>
      <c r="AW93" s="52">
        <v>9873128.1300000008</v>
      </c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>
        <v>13345161.83</v>
      </c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133" t="s">
        <v>323</v>
      </c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40"/>
    </row>
    <row r="94" spans="1:109" ht="30" customHeight="1" x14ac:dyDescent="0.25">
      <c r="A94" s="134" t="s">
        <v>48</v>
      </c>
      <c r="B94" s="135"/>
      <c r="C94" s="135"/>
      <c r="D94" s="135"/>
      <c r="E94" s="135"/>
      <c r="F94" s="136"/>
      <c r="G94" s="137" t="s">
        <v>125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9"/>
      <c r="AW94" s="52">
        <v>6244496.8399999999</v>
      </c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>
        <v>9940846.5600000005</v>
      </c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133" t="s">
        <v>324</v>
      </c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40"/>
    </row>
    <row r="95" spans="1:109" ht="30" customHeight="1" x14ac:dyDescent="0.25">
      <c r="A95" s="132" t="s">
        <v>122</v>
      </c>
      <c r="B95" s="132"/>
      <c r="C95" s="132"/>
      <c r="D95" s="132"/>
      <c r="E95" s="132"/>
      <c r="F95" s="132"/>
      <c r="G95" s="125" t="s">
        <v>123</v>
      </c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7"/>
      <c r="AW95" s="45">
        <v>6244496.8399999999</v>
      </c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>
        <v>9940846.5600000005</v>
      </c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132" t="s">
        <v>324</v>
      </c>
      <c r="CL95" s="132"/>
      <c r="CM95" s="132"/>
      <c r="CN95" s="132"/>
      <c r="CO95" s="132"/>
      <c r="CP95" s="132"/>
      <c r="CQ95" s="132"/>
      <c r="CR95" s="132"/>
      <c r="CS95" s="132"/>
      <c r="CT95" s="132"/>
      <c r="CU95" s="132"/>
      <c r="CV95" s="132"/>
      <c r="CW95" s="132"/>
      <c r="CX95" s="132"/>
      <c r="CY95" s="132"/>
      <c r="CZ95" s="132"/>
      <c r="DA95" s="132"/>
      <c r="DB95" s="132"/>
      <c r="DC95" s="132"/>
      <c r="DD95" s="132"/>
      <c r="DE95" s="40"/>
    </row>
    <row r="96" spans="1:109" ht="15" customHeight="1" x14ac:dyDescent="0.25">
      <c r="A96" s="132" t="s">
        <v>49</v>
      </c>
      <c r="B96" s="132"/>
      <c r="C96" s="132"/>
      <c r="D96" s="132"/>
      <c r="E96" s="132"/>
      <c r="F96" s="132"/>
      <c r="G96" s="125" t="s">
        <v>124</v>
      </c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7"/>
      <c r="AW96" s="45">
        <v>3628631.29</v>
      </c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>
        <v>3404315.27</v>
      </c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132" t="s">
        <v>325</v>
      </c>
      <c r="CL96" s="132"/>
      <c r="CM96" s="132"/>
      <c r="CN96" s="132"/>
      <c r="CO96" s="132"/>
      <c r="CP96" s="132"/>
      <c r="CQ96" s="132"/>
      <c r="CR96" s="132"/>
      <c r="CS96" s="132"/>
      <c r="CT96" s="132"/>
      <c r="CU96" s="132"/>
      <c r="CV96" s="132"/>
      <c r="CW96" s="132"/>
      <c r="CX96" s="132"/>
      <c r="CY96" s="132"/>
      <c r="CZ96" s="132"/>
      <c r="DA96" s="132"/>
      <c r="DB96" s="132"/>
      <c r="DC96" s="132"/>
      <c r="DD96" s="132"/>
      <c r="DE96" s="40"/>
    </row>
    <row r="97" spans="1:109" ht="15" customHeight="1" x14ac:dyDescent="0.25">
      <c r="A97" s="133" t="s">
        <v>50</v>
      </c>
      <c r="B97" s="133"/>
      <c r="C97" s="133"/>
      <c r="D97" s="133"/>
      <c r="E97" s="133"/>
      <c r="F97" s="133"/>
      <c r="G97" s="137" t="s">
        <v>126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9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40"/>
    </row>
    <row r="98" spans="1:109" ht="15" customHeight="1" x14ac:dyDescent="0.25">
      <c r="A98" s="133" t="s">
        <v>127</v>
      </c>
      <c r="B98" s="133"/>
      <c r="C98" s="133"/>
      <c r="D98" s="133"/>
      <c r="E98" s="133"/>
      <c r="F98" s="133"/>
      <c r="G98" s="137" t="s">
        <v>128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9"/>
      <c r="AW98" s="52">
        <v>10552.5</v>
      </c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>
        <v>24600</v>
      </c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133" t="s">
        <v>326</v>
      </c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40"/>
    </row>
    <row r="99" spans="1:109" ht="15" customHeight="1" x14ac:dyDescent="0.25">
      <c r="A99" s="133" t="s">
        <v>51</v>
      </c>
      <c r="B99" s="133"/>
      <c r="C99" s="133"/>
      <c r="D99" s="133"/>
      <c r="E99" s="133"/>
      <c r="F99" s="133"/>
      <c r="G99" s="137" t="s">
        <v>63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9"/>
      <c r="AW99" s="52">
        <v>24009.96</v>
      </c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>
        <v>78602.649999999994</v>
      </c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133" t="s">
        <v>327</v>
      </c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40"/>
    </row>
    <row r="100" spans="1:109" ht="15" customHeight="1" x14ac:dyDescent="0.25">
      <c r="A100" s="133" t="s">
        <v>52</v>
      </c>
      <c r="B100" s="133"/>
      <c r="C100" s="133"/>
      <c r="D100" s="133"/>
      <c r="E100" s="133"/>
      <c r="F100" s="133"/>
      <c r="G100" s="137" t="s">
        <v>64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9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>
        <v>11231.04</v>
      </c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40"/>
    </row>
    <row r="101" spans="1:109" ht="45" customHeight="1" x14ac:dyDescent="0.25">
      <c r="A101" s="133" t="s">
        <v>53</v>
      </c>
      <c r="B101" s="133"/>
      <c r="C101" s="133"/>
      <c r="D101" s="133"/>
      <c r="E101" s="133"/>
      <c r="F101" s="133"/>
      <c r="G101" s="137" t="s">
        <v>129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9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>
        <v>11231.04</v>
      </c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40"/>
    </row>
    <row r="102" spans="1:109" ht="15" customHeight="1" x14ac:dyDescent="0.25">
      <c r="A102" s="132" t="s">
        <v>54</v>
      </c>
      <c r="B102" s="132"/>
      <c r="C102" s="132"/>
      <c r="D102" s="132"/>
      <c r="E102" s="132"/>
      <c r="F102" s="132"/>
      <c r="G102" s="125" t="s">
        <v>130</v>
      </c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7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40"/>
    </row>
    <row r="103" spans="1:109" ht="15" customHeight="1" x14ac:dyDescent="0.25">
      <c r="A103" s="133" t="s">
        <v>55</v>
      </c>
      <c r="B103" s="133"/>
      <c r="C103" s="133"/>
      <c r="D103" s="133"/>
      <c r="E103" s="133"/>
      <c r="F103" s="133"/>
      <c r="G103" s="137" t="s">
        <v>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9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40"/>
    </row>
    <row r="104" spans="1:109" ht="15" customHeight="1" x14ac:dyDescent="0.25">
      <c r="A104" s="133" t="s">
        <v>56</v>
      </c>
      <c r="B104" s="133"/>
      <c r="C104" s="133"/>
      <c r="D104" s="133"/>
      <c r="E104" s="133"/>
      <c r="F104" s="133"/>
      <c r="G104" s="137" t="s">
        <v>131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9"/>
      <c r="AW104" s="52">
        <v>24009.96</v>
      </c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>
        <v>67371.61</v>
      </c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133" t="s">
        <v>328</v>
      </c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40"/>
    </row>
    <row r="105" spans="1:109" ht="15" customHeight="1" x14ac:dyDescent="0.25">
      <c r="A105" s="133" t="s">
        <v>57</v>
      </c>
      <c r="B105" s="133"/>
      <c r="C105" s="133"/>
      <c r="D105" s="133"/>
      <c r="E105" s="133"/>
      <c r="F105" s="133"/>
      <c r="G105" s="137" t="s">
        <v>134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9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40"/>
    </row>
    <row r="106" spans="1:109" ht="15" customHeight="1" x14ac:dyDescent="0.25">
      <c r="A106" s="133" t="s">
        <v>58</v>
      </c>
      <c r="B106" s="133"/>
      <c r="C106" s="133"/>
      <c r="D106" s="133"/>
      <c r="E106" s="133"/>
      <c r="F106" s="133"/>
      <c r="G106" s="137" t="s">
        <v>66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9"/>
      <c r="AW106" s="52">
        <v>9873128.1300000008</v>
      </c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>
        <v>13345161.83</v>
      </c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133" t="s">
        <v>323</v>
      </c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40"/>
    </row>
    <row r="107" spans="1:109" ht="15" customHeight="1" x14ac:dyDescent="0.25">
      <c r="A107" s="133" t="s">
        <v>59</v>
      </c>
      <c r="B107" s="133"/>
      <c r="C107" s="133"/>
      <c r="D107" s="133"/>
      <c r="E107" s="133"/>
      <c r="F107" s="133"/>
      <c r="G107" s="137" t="s">
        <v>67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9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40"/>
    </row>
    <row r="108" spans="1:109" ht="15" customHeight="1" x14ac:dyDescent="0.25">
      <c r="A108" s="133" t="s">
        <v>60</v>
      </c>
      <c r="B108" s="133"/>
      <c r="C108" s="133"/>
      <c r="D108" s="133"/>
      <c r="E108" s="133"/>
      <c r="F108" s="133"/>
      <c r="G108" s="137" t="s">
        <v>132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9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40"/>
    </row>
    <row r="109" spans="1:109" ht="30" customHeight="1" x14ac:dyDescent="0.25">
      <c r="A109" s="132" t="s">
        <v>61</v>
      </c>
      <c r="B109" s="132"/>
      <c r="C109" s="132"/>
      <c r="D109" s="132"/>
      <c r="E109" s="132"/>
      <c r="F109" s="132"/>
      <c r="G109" s="125" t="s">
        <v>133</v>
      </c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7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40"/>
    </row>
    <row r="110" spans="1:109" ht="15" customHeight="1" x14ac:dyDescent="0.25">
      <c r="A110" s="132" t="s">
        <v>135</v>
      </c>
      <c r="B110" s="132"/>
      <c r="C110" s="132"/>
      <c r="D110" s="132"/>
      <c r="E110" s="132"/>
      <c r="F110" s="132"/>
      <c r="G110" s="125" t="s">
        <v>137</v>
      </c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7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40"/>
    </row>
    <row r="111" spans="1:109" ht="15" customHeight="1" x14ac:dyDescent="0.25">
      <c r="A111" s="132" t="s">
        <v>136</v>
      </c>
      <c r="B111" s="132"/>
      <c r="C111" s="132"/>
      <c r="D111" s="132"/>
      <c r="E111" s="132"/>
      <c r="F111" s="132"/>
      <c r="G111" s="125" t="s">
        <v>138</v>
      </c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7"/>
      <c r="AW111" s="45">
        <v>9873128.1300000008</v>
      </c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>
        <v>13345161.83</v>
      </c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132" t="s">
        <v>323</v>
      </c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40"/>
    </row>
    <row r="113" spans="1:166" x14ac:dyDescent="0.25">
      <c r="A113" s="16" t="s">
        <v>68</v>
      </c>
    </row>
    <row r="115" spans="1:166" x14ac:dyDescent="0.25">
      <c r="A115" s="16" t="s">
        <v>71</v>
      </c>
    </row>
    <row r="116" spans="1:166" x14ac:dyDescent="0.25">
      <c r="A116" s="16" t="s">
        <v>69</v>
      </c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16" t="s">
        <v>235</v>
      </c>
    </row>
    <row r="117" spans="1:166" x14ac:dyDescent="0.25">
      <c r="A117" s="16" t="s">
        <v>70</v>
      </c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16" t="s">
        <v>235</v>
      </c>
    </row>
    <row r="118" spans="1:166" x14ac:dyDescent="0.25"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1:166" ht="30" customHeight="1" x14ac:dyDescent="0.25">
      <c r="A119" s="44" t="s">
        <v>72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</row>
    <row r="120" spans="1:166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16" t="s">
        <v>235</v>
      </c>
    </row>
    <row r="121" spans="1:166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66" x14ac:dyDescent="0.25">
      <c r="A122" s="16" t="s">
        <v>73</v>
      </c>
    </row>
    <row r="123" spans="1:166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</row>
    <row r="124" spans="1:166" x14ac:dyDescent="0.25">
      <c r="A124" s="16" t="s">
        <v>74</v>
      </c>
    </row>
    <row r="125" spans="1:166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  <c r="CP125" s="140"/>
      <c r="CQ125" s="140"/>
      <c r="CR125" s="140"/>
      <c r="CS125" s="140"/>
      <c r="CT125" s="140"/>
      <c r="CU125" s="140"/>
      <c r="CV125" s="140"/>
      <c r="CW125" s="140"/>
      <c r="CX125" s="140"/>
      <c r="CY125" s="140"/>
      <c r="CZ125" s="140"/>
      <c r="DA125" s="140"/>
      <c r="DB125" s="140"/>
      <c r="DC125" s="140"/>
      <c r="DD125" s="140"/>
    </row>
    <row r="126" spans="1:166" ht="15" customHeight="1" x14ac:dyDescent="0.25">
      <c r="A126" s="44" t="s">
        <v>139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</row>
    <row r="127" spans="1:166" ht="1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</row>
    <row r="128" spans="1:166" ht="30" customHeight="1" x14ac:dyDescent="0.25">
      <c r="A128" s="44" t="s">
        <v>140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7"/>
    </row>
    <row r="130" spans="1:167" ht="91.5" customHeight="1" x14ac:dyDescent="0.25">
      <c r="A130" s="54" t="s">
        <v>46</v>
      </c>
      <c r="B130" s="54"/>
      <c r="C130" s="54"/>
      <c r="D130" s="54"/>
      <c r="E130" s="54"/>
      <c r="F130" s="54" t="s">
        <v>75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3" t="s">
        <v>145</v>
      </c>
      <c r="BD130" s="53"/>
      <c r="BE130" s="53"/>
      <c r="BF130" s="53"/>
      <c r="BG130" s="53"/>
      <c r="BH130" s="53"/>
      <c r="BI130" s="53"/>
      <c r="BJ130" s="53"/>
      <c r="BK130" s="53" t="s">
        <v>142</v>
      </c>
      <c r="BL130" s="53"/>
      <c r="BM130" s="53"/>
      <c r="BN130" s="53"/>
      <c r="BO130" s="53"/>
      <c r="BP130" s="53"/>
      <c r="BQ130" s="53"/>
      <c r="BR130" s="53"/>
      <c r="BS130" s="53" t="s">
        <v>143</v>
      </c>
      <c r="BT130" s="53"/>
      <c r="BU130" s="53"/>
      <c r="BV130" s="53"/>
      <c r="BW130" s="53"/>
      <c r="BX130" s="53"/>
      <c r="BY130" s="53"/>
      <c r="BZ130" s="53"/>
      <c r="CA130" s="53" t="s">
        <v>144</v>
      </c>
      <c r="CB130" s="53"/>
      <c r="CC130" s="53"/>
      <c r="CD130" s="53"/>
      <c r="CE130" s="53"/>
      <c r="CF130" s="53"/>
      <c r="CG130" s="53"/>
      <c r="CH130" s="53"/>
      <c r="CI130" s="53" t="s">
        <v>141</v>
      </c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40"/>
    </row>
    <row r="131" spans="1:167" ht="15" customHeight="1" x14ac:dyDescent="0.25">
      <c r="A131" s="45">
        <v>1</v>
      </c>
      <c r="B131" s="45"/>
      <c r="C131" s="45"/>
      <c r="D131" s="45"/>
      <c r="E131" s="45"/>
      <c r="F131" s="55" t="s">
        <v>247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2">
        <v>250</v>
      </c>
      <c r="BD131" s="52"/>
      <c r="BE131" s="52"/>
      <c r="BF131" s="52"/>
      <c r="BG131" s="52"/>
      <c r="BH131" s="52"/>
      <c r="BI131" s="52"/>
      <c r="BJ131" s="52"/>
      <c r="BK131" s="52">
        <v>250</v>
      </c>
      <c r="BL131" s="52"/>
      <c r="BM131" s="52"/>
      <c r="BN131" s="52"/>
      <c r="BO131" s="52"/>
      <c r="BP131" s="52"/>
      <c r="BQ131" s="52"/>
      <c r="BR131" s="52"/>
      <c r="BS131" s="52">
        <v>250</v>
      </c>
      <c r="BT131" s="52"/>
      <c r="BU131" s="52"/>
      <c r="BV131" s="52"/>
      <c r="BW131" s="52"/>
      <c r="BX131" s="52"/>
      <c r="BY131" s="52"/>
      <c r="BZ131" s="52"/>
      <c r="CA131" s="52">
        <v>250</v>
      </c>
      <c r="CB131" s="52"/>
      <c r="CC131" s="52"/>
      <c r="CD131" s="52"/>
      <c r="CE131" s="52"/>
      <c r="CF131" s="52"/>
      <c r="CG131" s="52"/>
      <c r="CH131" s="52"/>
      <c r="CI131" s="45">
        <v>96250</v>
      </c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0"/>
    </row>
    <row r="132" spans="1:167" ht="15" customHeight="1" x14ac:dyDescent="0.25">
      <c r="A132" s="45">
        <v>2</v>
      </c>
      <c r="B132" s="45"/>
      <c r="C132" s="45"/>
      <c r="D132" s="45"/>
      <c r="E132" s="45"/>
      <c r="F132" s="55" t="s">
        <v>248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2">
        <v>200</v>
      </c>
      <c r="BD132" s="52"/>
      <c r="BE132" s="52"/>
      <c r="BF132" s="52"/>
      <c r="BG132" s="52"/>
      <c r="BH132" s="52"/>
      <c r="BI132" s="52"/>
      <c r="BJ132" s="52"/>
      <c r="BK132" s="52">
        <v>200</v>
      </c>
      <c r="BL132" s="52"/>
      <c r="BM132" s="52"/>
      <c r="BN132" s="52"/>
      <c r="BO132" s="52"/>
      <c r="BP132" s="52"/>
      <c r="BQ132" s="52"/>
      <c r="BR132" s="52"/>
      <c r="BS132" s="52">
        <v>200</v>
      </c>
      <c r="BT132" s="52"/>
      <c r="BU132" s="52"/>
      <c r="BV132" s="52"/>
      <c r="BW132" s="52"/>
      <c r="BX132" s="52"/>
      <c r="BY132" s="52"/>
      <c r="BZ132" s="52"/>
      <c r="CA132" s="52">
        <v>200</v>
      </c>
      <c r="CB132" s="52"/>
      <c r="CC132" s="52"/>
      <c r="CD132" s="52"/>
      <c r="CE132" s="52"/>
      <c r="CF132" s="52"/>
      <c r="CG132" s="52"/>
      <c r="CH132" s="52"/>
      <c r="CI132" s="45">
        <v>250000</v>
      </c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0"/>
    </row>
    <row r="133" spans="1:167" ht="30" customHeight="1" x14ac:dyDescent="0.25">
      <c r="A133" s="45">
        <v>3</v>
      </c>
      <c r="B133" s="45"/>
      <c r="C133" s="45"/>
      <c r="D133" s="45"/>
      <c r="E133" s="45"/>
      <c r="F133" s="55" t="s">
        <v>249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2">
        <v>100</v>
      </c>
      <c r="BD133" s="52"/>
      <c r="BE133" s="52"/>
      <c r="BF133" s="52"/>
      <c r="BG133" s="52"/>
      <c r="BH133" s="52"/>
      <c r="BI133" s="52"/>
      <c r="BJ133" s="52"/>
      <c r="BK133" s="52">
        <v>100</v>
      </c>
      <c r="BL133" s="52"/>
      <c r="BM133" s="52"/>
      <c r="BN133" s="52"/>
      <c r="BO133" s="52"/>
      <c r="BP133" s="52"/>
      <c r="BQ133" s="52"/>
      <c r="BR133" s="52"/>
      <c r="BS133" s="52">
        <v>100</v>
      </c>
      <c r="BT133" s="52"/>
      <c r="BU133" s="52"/>
      <c r="BV133" s="52"/>
      <c r="BW133" s="52"/>
      <c r="BX133" s="52"/>
      <c r="BY133" s="52"/>
      <c r="BZ133" s="52"/>
      <c r="CA133" s="52">
        <v>100</v>
      </c>
      <c r="CB133" s="52"/>
      <c r="CC133" s="52"/>
      <c r="CD133" s="52"/>
      <c r="CE133" s="52"/>
      <c r="CF133" s="52"/>
      <c r="CG133" s="52"/>
      <c r="CH133" s="52"/>
      <c r="CI133" s="45">
        <v>170000</v>
      </c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0"/>
    </row>
    <row r="134" spans="1:167" ht="30" customHeight="1" x14ac:dyDescent="0.25">
      <c r="A134" s="45">
        <v>4</v>
      </c>
      <c r="B134" s="45"/>
      <c r="C134" s="45"/>
      <c r="D134" s="45"/>
      <c r="E134" s="45"/>
      <c r="F134" s="55" t="s">
        <v>249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2">
        <v>150</v>
      </c>
      <c r="BD134" s="52"/>
      <c r="BE134" s="52"/>
      <c r="BF134" s="52"/>
      <c r="BG134" s="52"/>
      <c r="BH134" s="52"/>
      <c r="BI134" s="52"/>
      <c r="BJ134" s="52"/>
      <c r="BK134" s="52">
        <v>150</v>
      </c>
      <c r="BL134" s="52"/>
      <c r="BM134" s="52"/>
      <c r="BN134" s="52"/>
      <c r="BO134" s="52"/>
      <c r="BP134" s="52"/>
      <c r="BQ134" s="52"/>
      <c r="BR134" s="52"/>
      <c r="BS134" s="52">
        <v>150</v>
      </c>
      <c r="BT134" s="52"/>
      <c r="BU134" s="52"/>
      <c r="BV134" s="52"/>
      <c r="BW134" s="52"/>
      <c r="BX134" s="52"/>
      <c r="BY134" s="52"/>
      <c r="BZ134" s="52"/>
      <c r="CA134" s="52">
        <v>150</v>
      </c>
      <c r="CB134" s="52"/>
      <c r="CC134" s="52"/>
      <c r="CD134" s="52"/>
      <c r="CE134" s="52"/>
      <c r="CF134" s="52"/>
      <c r="CG134" s="52"/>
      <c r="CH134" s="52"/>
      <c r="CI134" s="45">
        <v>135300</v>
      </c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0"/>
    </row>
    <row r="135" spans="1:167" ht="15" customHeight="1" x14ac:dyDescent="0.25">
      <c r="A135" s="45">
        <v>5</v>
      </c>
      <c r="B135" s="45"/>
      <c r="C135" s="45"/>
      <c r="D135" s="45"/>
      <c r="E135" s="45"/>
      <c r="F135" s="55" t="s">
        <v>241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2">
        <v>100</v>
      </c>
      <c r="BD135" s="52"/>
      <c r="BE135" s="52"/>
      <c r="BF135" s="52"/>
      <c r="BG135" s="52"/>
      <c r="BH135" s="52"/>
      <c r="BI135" s="52"/>
      <c r="BJ135" s="52"/>
      <c r="BK135" s="52">
        <v>100</v>
      </c>
      <c r="BL135" s="52"/>
      <c r="BM135" s="52"/>
      <c r="BN135" s="52"/>
      <c r="BO135" s="52"/>
      <c r="BP135" s="52"/>
      <c r="BQ135" s="52"/>
      <c r="BR135" s="52"/>
      <c r="BS135" s="52">
        <v>100</v>
      </c>
      <c r="BT135" s="52"/>
      <c r="BU135" s="52"/>
      <c r="BV135" s="52"/>
      <c r="BW135" s="52"/>
      <c r="BX135" s="52"/>
      <c r="BY135" s="52"/>
      <c r="BZ135" s="52"/>
      <c r="CA135" s="52">
        <v>100</v>
      </c>
      <c r="CB135" s="52"/>
      <c r="CC135" s="52"/>
      <c r="CD135" s="52"/>
      <c r="CE135" s="52"/>
      <c r="CF135" s="52"/>
      <c r="CG135" s="52"/>
      <c r="CH135" s="52"/>
      <c r="CI135" s="45">
        <v>170700</v>
      </c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0"/>
    </row>
    <row r="136" spans="1:167" ht="15" customHeight="1" x14ac:dyDescent="0.25">
      <c r="A136" s="45">
        <v>6</v>
      </c>
      <c r="B136" s="45"/>
      <c r="C136" s="45"/>
      <c r="D136" s="45"/>
      <c r="E136" s="45"/>
      <c r="F136" s="55" t="s">
        <v>241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2">
        <v>150</v>
      </c>
      <c r="BD136" s="52"/>
      <c r="BE136" s="52"/>
      <c r="BF136" s="52"/>
      <c r="BG136" s="52"/>
      <c r="BH136" s="52"/>
      <c r="BI136" s="52"/>
      <c r="BJ136" s="52"/>
      <c r="BK136" s="52">
        <v>150</v>
      </c>
      <c r="BL136" s="52"/>
      <c r="BM136" s="52"/>
      <c r="BN136" s="52"/>
      <c r="BO136" s="52"/>
      <c r="BP136" s="52"/>
      <c r="BQ136" s="52"/>
      <c r="BR136" s="52"/>
      <c r="BS136" s="52">
        <v>150</v>
      </c>
      <c r="BT136" s="52"/>
      <c r="BU136" s="52"/>
      <c r="BV136" s="52"/>
      <c r="BW136" s="52"/>
      <c r="BX136" s="52"/>
      <c r="BY136" s="52"/>
      <c r="BZ136" s="52"/>
      <c r="CA136" s="52">
        <v>150</v>
      </c>
      <c r="CB136" s="52"/>
      <c r="CC136" s="52"/>
      <c r="CD136" s="52"/>
      <c r="CE136" s="52"/>
      <c r="CF136" s="52"/>
      <c r="CG136" s="52"/>
      <c r="CH136" s="52"/>
      <c r="CI136" s="45">
        <v>304800</v>
      </c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0"/>
    </row>
    <row r="137" spans="1:167" ht="45" customHeight="1" x14ac:dyDescent="0.25">
      <c r="A137" s="45">
        <v>7</v>
      </c>
      <c r="B137" s="45"/>
      <c r="C137" s="45"/>
      <c r="D137" s="45"/>
      <c r="E137" s="45"/>
      <c r="F137" s="55" t="s">
        <v>242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2">
        <v>200</v>
      </c>
      <c r="BD137" s="52"/>
      <c r="BE137" s="52"/>
      <c r="BF137" s="52"/>
      <c r="BG137" s="52"/>
      <c r="BH137" s="52"/>
      <c r="BI137" s="52"/>
      <c r="BJ137" s="52"/>
      <c r="BK137" s="52">
        <v>200</v>
      </c>
      <c r="BL137" s="52"/>
      <c r="BM137" s="52"/>
      <c r="BN137" s="52"/>
      <c r="BO137" s="52"/>
      <c r="BP137" s="52"/>
      <c r="BQ137" s="52"/>
      <c r="BR137" s="52"/>
      <c r="BS137" s="52">
        <v>200</v>
      </c>
      <c r="BT137" s="52"/>
      <c r="BU137" s="52"/>
      <c r="BV137" s="52"/>
      <c r="BW137" s="52"/>
      <c r="BX137" s="52"/>
      <c r="BY137" s="52"/>
      <c r="BZ137" s="52"/>
      <c r="CA137" s="52">
        <v>200</v>
      </c>
      <c r="CB137" s="52"/>
      <c r="CC137" s="52"/>
      <c r="CD137" s="52"/>
      <c r="CE137" s="52"/>
      <c r="CF137" s="52"/>
      <c r="CG137" s="52"/>
      <c r="CH137" s="52"/>
      <c r="CI137" s="45">
        <v>125200</v>
      </c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0"/>
    </row>
    <row r="138" spans="1:167" ht="45" customHeight="1" x14ac:dyDescent="0.25">
      <c r="A138" s="45">
        <v>8</v>
      </c>
      <c r="B138" s="45"/>
      <c r="C138" s="45"/>
      <c r="D138" s="45"/>
      <c r="E138" s="45"/>
      <c r="F138" s="55" t="s">
        <v>242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2">
        <v>250</v>
      </c>
      <c r="BD138" s="52"/>
      <c r="BE138" s="52"/>
      <c r="BF138" s="52"/>
      <c r="BG138" s="52"/>
      <c r="BH138" s="52"/>
      <c r="BI138" s="52"/>
      <c r="BJ138" s="52"/>
      <c r="BK138" s="52">
        <v>250</v>
      </c>
      <c r="BL138" s="52"/>
      <c r="BM138" s="52"/>
      <c r="BN138" s="52"/>
      <c r="BO138" s="52"/>
      <c r="BP138" s="52"/>
      <c r="BQ138" s="52"/>
      <c r="BR138" s="52"/>
      <c r="BS138" s="52">
        <v>250</v>
      </c>
      <c r="BT138" s="52"/>
      <c r="BU138" s="52"/>
      <c r="BV138" s="52"/>
      <c r="BW138" s="52"/>
      <c r="BX138" s="52"/>
      <c r="BY138" s="52"/>
      <c r="BZ138" s="52"/>
      <c r="CA138" s="52">
        <v>250</v>
      </c>
      <c r="CB138" s="52"/>
      <c r="CC138" s="52"/>
      <c r="CD138" s="52"/>
      <c r="CE138" s="52"/>
      <c r="CF138" s="52"/>
      <c r="CG138" s="52"/>
      <c r="CH138" s="52"/>
      <c r="CI138" s="45">
        <v>147750</v>
      </c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0"/>
    </row>
    <row r="139" spans="1:167" x14ac:dyDescent="0.25">
      <c r="A139" s="22"/>
      <c r="B139" s="23"/>
      <c r="C139" s="23"/>
      <c r="D139" s="23"/>
      <c r="E139" s="23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4"/>
      <c r="CI139" s="45">
        <v>1400000</v>
      </c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0"/>
    </row>
    <row r="140" spans="1:167" x14ac:dyDescent="0.25">
      <c r="A140" s="28"/>
      <c r="B140" s="28"/>
      <c r="C140" s="28"/>
      <c r="D140" s="28"/>
      <c r="E140" s="28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</row>
    <row r="141" spans="1:167" ht="30" customHeight="1" x14ac:dyDescent="0.25">
      <c r="A141" s="44" t="s">
        <v>311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9"/>
      <c r="FK141" s="29"/>
    </row>
    <row r="142" spans="1:167" ht="1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9"/>
      <c r="FK142" s="29"/>
    </row>
    <row r="143" spans="1:167" x14ac:dyDescent="0.25">
      <c r="A143" s="44" t="s">
        <v>250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29"/>
      <c r="FK143" s="29"/>
    </row>
    <row r="144" spans="1:167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9"/>
      <c r="FK144" s="29"/>
    </row>
    <row r="145" spans="1:167" x14ac:dyDescent="0.25">
      <c r="A145" s="60" t="s">
        <v>146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29"/>
      <c r="FK145" s="29"/>
    </row>
    <row r="146" spans="1:167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29"/>
      <c r="FK146" s="29"/>
    </row>
    <row r="147" spans="1:167" x14ac:dyDescent="0.25">
      <c r="A147" s="155" t="s">
        <v>185</v>
      </c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</row>
    <row r="148" spans="1:167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</row>
    <row r="149" spans="1:167" ht="30" customHeight="1" x14ac:dyDescent="0.25">
      <c r="A149" s="155" t="s">
        <v>184</v>
      </c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/>
      <c r="CY149" s="155"/>
      <c r="CZ149" s="155"/>
      <c r="DA149" s="155"/>
    </row>
    <row r="150" spans="1:167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30" t="s">
        <v>148</v>
      </c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</row>
    <row r="151" spans="1:167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</row>
    <row r="152" spans="1:167" ht="30" customHeight="1" x14ac:dyDescent="0.25">
      <c r="A152" s="155" t="s">
        <v>186</v>
      </c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  <c r="CW152" s="155"/>
      <c r="CX152" s="155"/>
      <c r="CY152" s="155"/>
      <c r="CZ152" s="155"/>
      <c r="DA152" s="155"/>
    </row>
    <row r="153" spans="1:167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</row>
    <row r="154" spans="1:167" ht="90" customHeight="1" x14ac:dyDescent="0.25">
      <c r="A154" s="46" t="s">
        <v>149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8"/>
      <c r="AD154" s="46" t="s">
        <v>77</v>
      </c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8"/>
      <c r="AQ154" s="156" t="s">
        <v>187</v>
      </c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6" t="s">
        <v>150</v>
      </c>
      <c r="BN154" s="156"/>
      <c r="BO154" s="156"/>
      <c r="BP154" s="156"/>
      <c r="BQ154" s="156"/>
      <c r="BR154" s="156"/>
      <c r="BS154" s="156"/>
      <c r="BT154" s="156"/>
      <c r="BU154" s="156"/>
      <c r="BV154" s="156"/>
      <c r="BW154" s="156"/>
      <c r="BX154" s="156"/>
      <c r="BY154" s="156"/>
      <c r="BZ154" s="156"/>
      <c r="CA154" s="156"/>
      <c r="CB154" s="156"/>
      <c r="CC154" s="156"/>
      <c r="CD154" s="156"/>
      <c r="CE154" s="156"/>
      <c r="CF154" s="156"/>
      <c r="CG154" s="156"/>
      <c r="CH154" s="156" t="s">
        <v>188</v>
      </c>
      <c r="CI154" s="156"/>
      <c r="CJ154" s="156"/>
      <c r="CK154" s="156"/>
      <c r="CL154" s="156"/>
      <c r="CM154" s="156"/>
      <c r="CN154" s="156"/>
      <c r="CO154" s="156"/>
      <c r="CP154" s="156"/>
      <c r="CQ154" s="156"/>
      <c r="CR154" s="156"/>
      <c r="CS154" s="156"/>
      <c r="CT154" s="156"/>
      <c r="CU154" s="156"/>
      <c r="CV154" s="156"/>
      <c r="CW154" s="156"/>
      <c r="CX154" s="156"/>
      <c r="CY154" s="156"/>
      <c r="CZ154" s="156"/>
      <c r="DA154" s="156"/>
      <c r="DB154" s="156"/>
      <c r="DC154" s="156"/>
      <c r="DD154" s="156"/>
      <c r="DE154" s="40"/>
    </row>
    <row r="155" spans="1:167" ht="30" customHeight="1" x14ac:dyDescent="0.25">
      <c r="A155" s="49" t="s">
        <v>76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1"/>
      <c r="AD155" s="157" t="s">
        <v>80</v>
      </c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67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5"/>
      <c r="BM155" s="167"/>
      <c r="BN155" s="164"/>
      <c r="BO155" s="164"/>
      <c r="BP155" s="164"/>
      <c r="BQ155" s="164"/>
      <c r="BR155" s="164"/>
      <c r="BS155" s="164"/>
      <c r="BT155" s="164"/>
      <c r="BU155" s="164"/>
      <c r="BV155" s="164"/>
      <c r="BW155" s="164"/>
      <c r="BX155" s="164"/>
      <c r="BY155" s="164"/>
      <c r="BZ155" s="164"/>
      <c r="CA155" s="164"/>
      <c r="CB155" s="164"/>
      <c r="CC155" s="164"/>
      <c r="CD155" s="164"/>
      <c r="CE155" s="164"/>
      <c r="CF155" s="164"/>
      <c r="CG155" s="165"/>
      <c r="CH155" s="162"/>
      <c r="CI155" s="162"/>
      <c r="CJ155" s="162"/>
      <c r="CK155" s="162"/>
      <c r="CL155" s="162"/>
      <c r="CM155" s="162"/>
      <c r="CN155" s="162"/>
      <c r="CO155" s="162"/>
      <c r="CP155" s="162"/>
      <c r="CQ155" s="162"/>
      <c r="CR155" s="162"/>
      <c r="CS155" s="162"/>
      <c r="CT155" s="162"/>
      <c r="CU155" s="162"/>
      <c r="CV155" s="162"/>
      <c r="CW155" s="162"/>
      <c r="CX155" s="162"/>
      <c r="CY155" s="162"/>
      <c r="CZ155" s="162"/>
      <c r="DA155" s="162"/>
      <c r="DB155" s="162"/>
      <c r="DC155" s="162"/>
      <c r="DD155" s="162"/>
      <c r="DE155" s="40"/>
    </row>
    <row r="156" spans="1:167" ht="15" customHeight="1" x14ac:dyDescent="0.25">
      <c r="A156" s="49" t="s">
        <v>151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1"/>
      <c r="AD156" s="141" t="s">
        <v>80</v>
      </c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3"/>
      <c r="AQ156" s="147">
        <v>15686372.939999999</v>
      </c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9"/>
      <c r="BM156" s="147">
        <v>15613199.65</v>
      </c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9"/>
      <c r="CH156" s="153">
        <v>73173.289999999106</v>
      </c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40"/>
    </row>
    <row r="157" spans="1:167" ht="15" customHeight="1" x14ac:dyDescent="0.25">
      <c r="A157" s="49" t="s">
        <v>78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1"/>
      <c r="AD157" s="144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6"/>
      <c r="AQ157" s="150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2"/>
      <c r="BM157" s="150"/>
      <c r="BN157" s="151"/>
      <c r="BO157" s="151"/>
      <c r="BP157" s="151"/>
      <c r="BQ157" s="151"/>
      <c r="BR157" s="151"/>
      <c r="BS157" s="151"/>
      <c r="BT157" s="151"/>
      <c r="BU157" s="151"/>
      <c r="BV157" s="151"/>
      <c r="BW157" s="151"/>
      <c r="BX157" s="151"/>
      <c r="BY157" s="151"/>
      <c r="BZ157" s="151"/>
      <c r="CA157" s="151"/>
      <c r="CB157" s="151"/>
      <c r="CC157" s="151"/>
      <c r="CD157" s="151"/>
      <c r="CE157" s="151"/>
      <c r="CF157" s="151"/>
      <c r="CG157" s="152"/>
      <c r="CH157" s="154"/>
      <c r="CI157" s="154"/>
      <c r="CJ157" s="154"/>
      <c r="CK157" s="154"/>
      <c r="CL157" s="154"/>
      <c r="CM157" s="154"/>
      <c r="CN157" s="154"/>
      <c r="CO157" s="154"/>
      <c r="CP157" s="154"/>
      <c r="CQ157" s="154"/>
      <c r="CR157" s="154"/>
      <c r="CS157" s="154"/>
      <c r="CT157" s="154"/>
      <c r="CU157" s="154"/>
      <c r="CV157" s="154"/>
      <c r="CW157" s="154"/>
      <c r="CX157" s="154"/>
      <c r="CY157" s="154"/>
      <c r="CZ157" s="154"/>
      <c r="DA157" s="154"/>
      <c r="DB157" s="154"/>
      <c r="DC157" s="154"/>
      <c r="DD157" s="154"/>
      <c r="DE157" s="40"/>
    </row>
    <row r="158" spans="1:167" ht="30" customHeight="1" x14ac:dyDescent="0.25">
      <c r="A158" s="49" t="s">
        <v>189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1"/>
      <c r="AD158" s="157" t="s">
        <v>82</v>
      </c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8">
        <v>11293821.949999999</v>
      </c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60"/>
      <c r="BM158" s="158">
        <v>11220648.66</v>
      </c>
      <c r="BN158" s="159"/>
      <c r="BO158" s="159"/>
      <c r="BP158" s="159"/>
      <c r="BQ158" s="159"/>
      <c r="BR158" s="159"/>
      <c r="BS158" s="159"/>
      <c r="BT158" s="159"/>
      <c r="BU158" s="159"/>
      <c r="BV158" s="159"/>
      <c r="BW158" s="159"/>
      <c r="BX158" s="159"/>
      <c r="BY158" s="159"/>
      <c r="BZ158" s="159"/>
      <c r="CA158" s="159"/>
      <c r="CB158" s="159"/>
      <c r="CC158" s="159"/>
      <c r="CD158" s="159"/>
      <c r="CE158" s="159"/>
      <c r="CF158" s="159"/>
      <c r="CG158" s="160"/>
      <c r="CH158" s="161">
        <v>73173.289999999106</v>
      </c>
      <c r="CI158" s="162"/>
      <c r="CJ158" s="162"/>
      <c r="CK158" s="162"/>
      <c r="CL158" s="162"/>
      <c r="CM158" s="162"/>
      <c r="CN158" s="162"/>
      <c r="CO158" s="162"/>
      <c r="CP158" s="162"/>
      <c r="CQ158" s="162"/>
      <c r="CR158" s="162"/>
      <c r="CS158" s="162"/>
      <c r="CT158" s="162"/>
      <c r="CU158" s="162"/>
      <c r="CV158" s="162"/>
      <c r="CW158" s="162"/>
      <c r="CX158" s="162"/>
      <c r="CY158" s="162"/>
      <c r="CZ158" s="162"/>
      <c r="DA158" s="162"/>
      <c r="DB158" s="162"/>
      <c r="DC158" s="162"/>
      <c r="DD158" s="162"/>
      <c r="DE158" s="40"/>
    </row>
    <row r="159" spans="1:167" ht="75" customHeight="1" x14ac:dyDescent="0.25">
      <c r="A159" s="49" t="s">
        <v>190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1"/>
      <c r="AD159" s="157" t="s">
        <v>81</v>
      </c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8">
        <v>1792550.99</v>
      </c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59"/>
      <c r="BK159" s="159"/>
      <c r="BL159" s="160"/>
      <c r="BM159" s="158">
        <v>1792550.99</v>
      </c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60"/>
      <c r="CH159" s="161">
        <v>0</v>
      </c>
      <c r="CI159" s="162"/>
      <c r="CJ159" s="162"/>
      <c r="CK159" s="162"/>
      <c r="CL159" s="162"/>
      <c r="CM159" s="162"/>
      <c r="CN159" s="162"/>
      <c r="CO159" s="162"/>
      <c r="CP159" s="162"/>
      <c r="CQ159" s="162"/>
      <c r="CR159" s="162"/>
      <c r="CS159" s="162"/>
      <c r="CT159" s="162"/>
      <c r="CU159" s="162"/>
      <c r="CV159" s="162"/>
      <c r="CW159" s="162"/>
      <c r="CX159" s="162"/>
      <c r="CY159" s="162"/>
      <c r="CZ159" s="162"/>
      <c r="DA159" s="162"/>
      <c r="DB159" s="162"/>
      <c r="DC159" s="162"/>
      <c r="DD159" s="162"/>
      <c r="DE159" s="40"/>
    </row>
    <row r="160" spans="1:167" ht="30" customHeight="1" x14ac:dyDescent="0.25">
      <c r="A160" s="49" t="s">
        <v>79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1"/>
      <c r="AD160" s="157" t="s">
        <v>81</v>
      </c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8"/>
      <c r="AR160" s="159"/>
      <c r="AS160" s="159"/>
      <c r="AT160" s="159"/>
      <c r="AU160" s="159"/>
      <c r="AV160" s="159"/>
      <c r="AW160" s="159"/>
      <c r="AX160" s="159"/>
      <c r="AY160" s="159"/>
      <c r="AZ160" s="159"/>
      <c r="BA160" s="159"/>
      <c r="BB160" s="159"/>
      <c r="BC160" s="159"/>
      <c r="BD160" s="159"/>
      <c r="BE160" s="159"/>
      <c r="BF160" s="159"/>
      <c r="BG160" s="159"/>
      <c r="BH160" s="159"/>
      <c r="BI160" s="159"/>
      <c r="BJ160" s="159"/>
      <c r="BK160" s="159"/>
      <c r="BL160" s="160"/>
      <c r="BM160" s="158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60"/>
      <c r="CH160" s="162"/>
      <c r="CI160" s="162"/>
      <c r="CJ160" s="162"/>
      <c r="CK160" s="162"/>
      <c r="CL160" s="162"/>
      <c r="CM160" s="162"/>
      <c r="CN160" s="162"/>
      <c r="CO160" s="162"/>
      <c r="CP160" s="162"/>
      <c r="CQ160" s="162"/>
      <c r="CR160" s="162"/>
      <c r="CS160" s="162"/>
      <c r="CT160" s="162"/>
      <c r="CU160" s="162"/>
      <c r="CV160" s="162"/>
      <c r="CW160" s="162"/>
      <c r="CX160" s="162"/>
      <c r="CY160" s="162"/>
      <c r="CZ160" s="162"/>
      <c r="DA160" s="162"/>
      <c r="DB160" s="162"/>
      <c r="DC160" s="162"/>
      <c r="DD160" s="162"/>
      <c r="DE160" s="40"/>
    </row>
    <row r="161" spans="1:109" ht="150" customHeight="1" x14ac:dyDescent="0.25">
      <c r="A161" s="49" t="s">
        <v>191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1"/>
      <c r="AD161" s="157" t="s">
        <v>82</v>
      </c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63">
        <v>1400000</v>
      </c>
      <c r="AR161" s="164"/>
      <c r="AS161" s="164"/>
      <c r="AT161" s="164"/>
      <c r="AU161" s="164"/>
      <c r="AV161" s="164"/>
      <c r="AW161" s="164"/>
      <c r="AX161" s="164"/>
      <c r="AY161" s="164"/>
      <c r="AZ161" s="164"/>
      <c r="BA161" s="164"/>
      <c r="BB161" s="164"/>
      <c r="BC161" s="164"/>
      <c r="BD161" s="164"/>
      <c r="BE161" s="164"/>
      <c r="BF161" s="164"/>
      <c r="BG161" s="164"/>
      <c r="BH161" s="164"/>
      <c r="BI161" s="164"/>
      <c r="BJ161" s="164"/>
      <c r="BK161" s="164"/>
      <c r="BL161" s="165"/>
      <c r="BM161" s="163">
        <v>1400000</v>
      </c>
      <c r="BN161" s="164"/>
      <c r="BO161" s="164"/>
      <c r="BP161" s="164"/>
      <c r="BQ161" s="164"/>
      <c r="BR161" s="164"/>
      <c r="BS161" s="164"/>
      <c r="BT161" s="164"/>
      <c r="BU161" s="164"/>
      <c r="BV161" s="164"/>
      <c r="BW161" s="164"/>
      <c r="BX161" s="164"/>
      <c r="BY161" s="164"/>
      <c r="BZ161" s="164"/>
      <c r="CA161" s="164"/>
      <c r="CB161" s="164"/>
      <c r="CC161" s="164"/>
      <c r="CD161" s="164"/>
      <c r="CE161" s="164"/>
      <c r="CF161" s="164"/>
      <c r="CG161" s="165"/>
      <c r="CH161" s="166">
        <v>0</v>
      </c>
      <c r="CI161" s="162"/>
      <c r="CJ161" s="162"/>
      <c r="CK161" s="162"/>
      <c r="CL161" s="162"/>
      <c r="CM161" s="162"/>
      <c r="CN161" s="162"/>
      <c r="CO161" s="162"/>
      <c r="CP161" s="162"/>
      <c r="CQ161" s="162"/>
      <c r="CR161" s="162"/>
      <c r="CS161" s="162"/>
      <c r="CT161" s="162"/>
      <c r="CU161" s="162"/>
      <c r="CV161" s="162"/>
      <c r="CW161" s="162"/>
      <c r="CX161" s="162"/>
      <c r="CY161" s="162"/>
      <c r="CZ161" s="162"/>
      <c r="DA161" s="162"/>
      <c r="DB161" s="162"/>
      <c r="DC161" s="162"/>
      <c r="DD161" s="162"/>
      <c r="DE161" s="40"/>
    </row>
    <row r="162" spans="1:109" ht="15" customHeight="1" x14ac:dyDescent="0.25">
      <c r="A162" s="49" t="s">
        <v>78</v>
      </c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1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67"/>
      <c r="AR162" s="164"/>
      <c r="AS162" s="164"/>
      <c r="AT162" s="164"/>
      <c r="AU162" s="164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5"/>
      <c r="BM162" s="167"/>
      <c r="BN162" s="164"/>
      <c r="BO162" s="164"/>
      <c r="BP162" s="164"/>
      <c r="BQ162" s="164"/>
      <c r="BR162" s="164"/>
      <c r="BS162" s="164"/>
      <c r="BT162" s="164"/>
      <c r="BU162" s="164"/>
      <c r="BV162" s="164"/>
      <c r="BW162" s="164"/>
      <c r="BX162" s="164"/>
      <c r="BY162" s="164"/>
      <c r="BZ162" s="164"/>
      <c r="CA162" s="164"/>
      <c r="CB162" s="164"/>
      <c r="CC162" s="164"/>
      <c r="CD162" s="164"/>
      <c r="CE162" s="164"/>
      <c r="CF162" s="164"/>
      <c r="CG162" s="165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2"/>
      <c r="DE162" s="40"/>
    </row>
    <row r="163" spans="1:109" ht="15" customHeight="1" x14ac:dyDescent="0.25">
      <c r="A163" s="49" t="s">
        <v>247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1"/>
      <c r="AD163" s="157" t="s">
        <v>80</v>
      </c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67">
        <v>96250</v>
      </c>
      <c r="AR163" s="164"/>
      <c r="AS163" s="164"/>
      <c r="AT163" s="164"/>
      <c r="AU163" s="164"/>
      <c r="AV163" s="164"/>
      <c r="AW163" s="164"/>
      <c r="AX163" s="164"/>
      <c r="AY163" s="164"/>
      <c r="AZ163" s="164"/>
      <c r="BA163" s="164"/>
      <c r="BB163" s="164"/>
      <c r="BC163" s="164"/>
      <c r="BD163" s="164"/>
      <c r="BE163" s="164"/>
      <c r="BF163" s="164"/>
      <c r="BG163" s="164"/>
      <c r="BH163" s="164"/>
      <c r="BI163" s="164"/>
      <c r="BJ163" s="164"/>
      <c r="BK163" s="164"/>
      <c r="BL163" s="165"/>
      <c r="BM163" s="167">
        <v>96250</v>
      </c>
      <c r="BN163" s="164"/>
      <c r="BO163" s="164"/>
      <c r="BP163" s="164"/>
      <c r="BQ163" s="164"/>
      <c r="BR163" s="164"/>
      <c r="BS163" s="164"/>
      <c r="BT163" s="164"/>
      <c r="BU163" s="164"/>
      <c r="BV163" s="164"/>
      <c r="BW163" s="164"/>
      <c r="BX163" s="164"/>
      <c r="BY163" s="164"/>
      <c r="BZ163" s="164"/>
      <c r="CA163" s="164"/>
      <c r="CB163" s="164"/>
      <c r="CC163" s="164"/>
      <c r="CD163" s="164"/>
      <c r="CE163" s="164"/>
      <c r="CF163" s="164"/>
      <c r="CG163" s="165"/>
      <c r="CH163" s="162">
        <v>0</v>
      </c>
      <c r="CI163" s="162"/>
      <c r="CJ163" s="162"/>
      <c r="CK163" s="162"/>
      <c r="CL163" s="162"/>
      <c r="CM163" s="162"/>
      <c r="CN163" s="162"/>
      <c r="CO163" s="162"/>
      <c r="CP163" s="162"/>
      <c r="CQ163" s="162"/>
      <c r="CR163" s="162"/>
      <c r="CS163" s="162"/>
      <c r="CT163" s="162"/>
      <c r="CU163" s="162"/>
      <c r="CV163" s="162"/>
      <c r="CW163" s="162"/>
      <c r="CX163" s="162"/>
      <c r="CY163" s="162"/>
      <c r="CZ163" s="162"/>
      <c r="DA163" s="162"/>
      <c r="DB163" s="162"/>
      <c r="DC163" s="162"/>
      <c r="DD163" s="162"/>
      <c r="DE163" s="40"/>
    </row>
    <row r="164" spans="1:109" ht="15" customHeight="1" x14ac:dyDescent="0.25">
      <c r="A164" s="49" t="s">
        <v>248</v>
      </c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1"/>
      <c r="AD164" s="157" t="s">
        <v>80</v>
      </c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67">
        <v>250000</v>
      </c>
      <c r="AR164" s="164"/>
      <c r="AS164" s="164"/>
      <c r="AT164" s="164"/>
      <c r="AU164" s="164"/>
      <c r="AV164" s="164"/>
      <c r="AW164" s="164"/>
      <c r="AX164" s="164"/>
      <c r="AY164" s="164"/>
      <c r="AZ164" s="164"/>
      <c r="BA164" s="164"/>
      <c r="BB164" s="164"/>
      <c r="BC164" s="164"/>
      <c r="BD164" s="164"/>
      <c r="BE164" s="164"/>
      <c r="BF164" s="164"/>
      <c r="BG164" s="164"/>
      <c r="BH164" s="164"/>
      <c r="BI164" s="164"/>
      <c r="BJ164" s="164"/>
      <c r="BK164" s="164"/>
      <c r="BL164" s="165"/>
      <c r="BM164" s="167">
        <v>250000</v>
      </c>
      <c r="BN164" s="164"/>
      <c r="BO164" s="164"/>
      <c r="BP164" s="164"/>
      <c r="BQ164" s="164"/>
      <c r="BR164" s="164"/>
      <c r="BS164" s="164"/>
      <c r="BT164" s="164"/>
      <c r="BU164" s="164"/>
      <c r="BV164" s="164"/>
      <c r="BW164" s="164"/>
      <c r="BX164" s="164"/>
      <c r="BY164" s="164"/>
      <c r="BZ164" s="164"/>
      <c r="CA164" s="164"/>
      <c r="CB164" s="164"/>
      <c r="CC164" s="164"/>
      <c r="CD164" s="164"/>
      <c r="CE164" s="164"/>
      <c r="CF164" s="164"/>
      <c r="CG164" s="165"/>
      <c r="CH164" s="162">
        <v>0</v>
      </c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40"/>
    </row>
    <row r="165" spans="1:109" ht="37.5" customHeight="1" x14ac:dyDescent="0.25">
      <c r="A165" s="49" t="s">
        <v>249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1"/>
      <c r="AD165" s="157" t="s">
        <v>80</v>
      </c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67">
        <v>170000</v>
      </c>
      <c r="AR165" s="164"/>
      <c r="AS165" s="164"/>
      <c r="AT165" s="164"/>
      <c r="AU165" s="164"/>
      <c r="AV165" s="164"/>
      <c r="AW165" s="164"/>
      <c r="AX165" s="164"/>
      <c r="AY165" s="164"/>
      <c r="AZ165" s="164"/>
      <c r="BA165" s="164"/>
      <c r="BB165" s="164"/>
      <c r="BC165" s="164"/>
      <c r="BD165" s="164"/>
      <c r="BE165" s="164"/>
      <c r="BF165" s="164"/>
      <c r="BG165" s="164"/>
      <c r="BH165" s="164"/>
      <c r="BI165" s="164"/>
      <c r="BJ165" s="164"/>
      <c r="BK165" s="164"/>
      <c r="BL165" s="165"/>
      <c r="BM165" s="167">
        <v>170000</v>
      </c>
      <c r="BN165" s="164"/>
      <c r="BO165" s="164"/>
      <c r="BP165" s="164"/>
      <c r="BQ165" s="164"/>
      <c r="BR165" s="164"/>
      <c r="BS165" s="164"/>
      <c r="BT165" s="164"/>
      <c r="BU165" s="164"/>
      <c r="BV165" s="164"/>
      <c r="BW165" s="164"/>
      <c r="BX165" s="164"/>
      <c r="BY165" s="164"/>
      <c r="BZ165" s="164"/>
      <c r="CA165" s="164"/>
      <c r="CB165" s="164"/>
      <c r="CC165" s="164"/>
      <c r="CD165" s="164"/>
      <c r="CE165" s="164"/>
      <c r="CF165" s="164"/>
      <c r="CG165" s="165"/>
      <c r="CH165" s="162">
        <v>0</v>
      </c>
      <c r="CI165" s="162"/>
      <c r="CJ165" s="162"/>
      <c r="CK165" s="162"/>
      <c r="CL165" s="162"/>
      <c r="CM165" s="162"/>
      <c r="CN165" s="162"/>
      <c r="CO165" s="162"/>
      <c r="CP165" s="162"/>
      <c r="CQ165" s="162"/>
      <c r="CR165" s="162"/>
      <c r="CS165" s="162"/>
      <c r="CT165" s="162"/>
      <c r="CU165" s="162"/>
      <c r="CV165" s="162"/>
      <c r="CW165" s="162"/>
      <c r="CX165" s="162"/>
      <c r="CY165" s="162"/>
      <c r="CZ165" s="162"/>
      <c r="DA165" s="162"/>
      <c r="DB165" s="162"/>
      <c r="DC165" s="162"/>
      <c r="DD165" s="162"/>
      <c r="DE165" s="40"/>
    </row>
    <row r="166" spans="1:109" ht="38.25" customHeight="1" x14ac:dyDescent="0.25">
      <c r="A166" s="49" t="s">
        <v>249</v>
      </c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1"/>
      <c r="AD166" s="157" t="s">
        <v>80</v>
      </c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67">
        <v>135300</v>
      </c>
      <c r="AR166" s="164"/>
      <c r="AS166" s="164"/>
      <c r="AT166" s="164"/>
      <c r="AU166" s="164"/>
      <c r="AV166" s="164"/>
      <c r="AW166" s="164"/>
      <c r="AX166" s="164"/>
      <c r="AY166" s="164"/>
      <c r="AZ166" s="164"/>
      <c r="BA166" s="164"/>
      <c r="BB166" s="164"/>
      <c r="BC166" s="164"/>
      <c r="BD166" s="164"/>
      <c r="BE166" s="164"/>
      <c r="BF166" s="164"/>
      <c r="BG166" s="164"/>
      <c r="BH166" s="164"/>
      <c r="BI166" s="164"/>
      <c r="BJ166" s="164"/>
      <c r="BK166" s="164"/>
      <c r="BL166" s="165"/>
      <c r="BM166" s="167">
        <v>135300</v>
      </c>
      <c r="BN166" s="164"/>
      <c r="BO166" s="164"/>
      <c r="BP166" s="164"/>
      <c r="BQ166" s="164"/>
      <c r="BR166" s="164"/>
      <c r="BS166" s="164"/>
      <c r="BT166" s="164"/>
      <c r="BU166" s="164"/>
      <c r="BV166" s="164"/>
      <c r="BW166" s="164"/>
      <c r="BX166" s="164"/>
      <c r="BY166" s="164"/>
      <c r="BZ166" s="164"/>
      <c r="CA166" s="164"/>
      <c r="CB166" s="164"/>
      <c r="CC166" s="164"/>
      <c r="CD166" s="164"/>
      <c r="CE166" s="164"/>
      <c r="CF166" s="164"/>
      <c r="CG166" s="165"/>
      <c r="CH166" s="162">
        <v>0</v>
      </c>
      <c r="CI166" s="162"/>
      <c r="CJ166" s="162"/>
      <c r="CK166" s="162"/>
      <c r="CL166" s="162"/>
      <c r="CM166" s="162"/>
      <c r="CN166" s="162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  <c r="CY166" s="162"/>
      <c r="CZ166" s="162"/>
      <c r="DA166" s="162"/>
      <c r="DB166" s="162"/>
      <c r="DC166" s="162"/>
      <c r="DD166" s="162"/>
      <c r="DE166" s="40"/>
    </row>
    <row r="167" spans="1:109" ht="15" customHeight="1" x14ac:dyDescent="0.25">
      <c r="A167" s="49" t="s">
        <v>241</v>
      </c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1"/>
      <c r="AD167" s="157" t="s">
        <v>80</v>
      </c>
      <c r="AE167" s="157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57"/>
      <c r="AP167" s="157"/>
      <c r="AQ167" s="167">
        <v>170700</v>
      </c>
      <c r="AR167" s="164"/>
      <c r="AS167" s="164"/>
      <c r="AT167" s="164"/>
      <c r="AU167" s="164"/>
      <c r="AV167" s="164"/>
      <c r="AW167" s="164"/>
      <c r="AX167" s="164"/>
      <c r="AY167" s="164"/>
      <c r="AZ167" s="164"/>
      <c r="BA167" s="164"/>
      <c r="BB167" s="164"/>
      <c r="BC167" s="164"/>
      <c r="BD167" s="164"/>
      <c r="BE167" s="164"/>
      <c r="BF167" s="164"/>
      <c r="BG167" s="164"/>
      <c r="BH167" s="164"/>
      <c r="BI167" s="164"/>
      <c r="BJ167" s="164"/>
      <c r="BK167" s="164"/>
      <c r="BL167" s="165"/>
      <c r="BM167" s="167">
        <v>170700</v>
      </c>
      <c r="BN167" s="164"/>
      <c r="BO167" s="164"/>
      <c r="BP167" s="164"/>
      <c r="BQ167" s="164"/>
      <c r="BR167" s="164"/>
      <c r="BS167" s="164"/>
      <c r="BT167" s="164"/>
      <c r="BU167" s="164"/>
      <c r="BV167" s="164"/>
      <c r="BW167" s="164"/>
      <c r="BX167" s="164"/>
      <c r="BY167" s="164"/>
      <c r="BZ167" s="164"/>
      <c r="CA167" s="164"/>
      <c r="CB167" s="164"/>
      <c r="CC167" s="164"/>
      <c r="CD167" s="164"/>
      <c r="CE167" s="164"/>
      <c r="CF167" s="164"/>
      <c r="CG167" s="165"/>
      <c r="CH167" s="162">
        <v>0</v>
      </c>
      <c r="CI167" s="162"/>
      <c r="CJ167" s="162"/>
      <c r="CK167" s="162"/>
      <c r="CL167" s="162"/>
      <c r="CM167" s="162"/>
      <c r="CN167" s="162"/>
      <c r="CO167" s="162"/>
      <c r="CP167" s="162"/>
      <c r="CQ167" s="162"/>
      <c r="CR167" s="162"/>
      <c r="CS167" s="162"/>
      <c r="CT167" s="162"/>
      <c r="CU167" s="162"/>
      <c r="CV167" s="162"/>
      <c r="CW167" s="162"/>
      <c r="CX167" s="162"/>
      <c r="CY167" s="162"/>
      <c r="CZ167" s="162"/>
      <c r="DA167" s="162"/>
      <c r="DB167" s="162"/>
      <c r="DC167" s="162"/>
      <c r="DD167" s="162"/>
      <c r="DE167" s="40"/>
    </row>
    <row r="168" spans="1:109" ht="15" customHeight="1" x14ac:dyDescent="0.25">
      <c r="A168" s="49" t="s">
        <v>241</v>
      </c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1"/>
      <c r="AD168" s="157" t="s">
        <v>80</v>
      </c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67">
        <v>304800</v>
      </c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164"/>
      <c r="BK168" s="164"/>
      <c r="BL168" s="165"/>
      <c r="BM168" s="167">
        <v>304800</v>
      </c>
      <c r="BN168" s="164"/>
      <c r="BO168" s="164"/>
      <c r="BP168" s="164"/>
      <c r="BQ168" s="164"/>
      <c r="BR168" s="164"/>
      <c r="BS168" s="164"/>
      <c r="BT168" s="164"/>
      <c r="BU168" s="164"/>
      <c r="BV168" s="164"/>
      <c r="BW168" s="164"/>
      <c r="BX168" s="164"/>
      <c r="BY168" s="164"/>
      <c r="BZ168" s="164"/>
      <c r="CA168" s="164"/>
      <c r="CB168" s="164"/>
      <c r="CC168" s="164"/>
      <c r="CD168" s="164"/>
      <c r="CE168" s="164"/>
      <c r="CF168" s="164"/>
      <c r="CG168" s="165"/>
      <c r="CH168" s="162">
        <v>0</v>
      </c>
      <c r="CI168" s="162"/>
      <c r="CJ168" s="162"/>
      <c r="CK168" s="162"/>
      <c r="CL168" s="162"/>
      <c r="CM168" s="162"/>
      <c r="CN168" s="162"/>
      <c r="CO168" s="162"/>
      <c r="CP168" s="162"/>
      <c r="CQ168" s="162"/>
      <c r="CR168" s="162"/>
      <c r="CS168" s="162"/>
      <c r="CT168" s="162"/>
      <c r="CU168" s="162"/>
      <c r="CV168" s="162"/>
      <c r="CW168" s="162"/>
      <c r="CX168" s="162"/>
      <c r="CY168" s="162"/>
      <c r="CZ168" s="162"/>
      <c r="DA168" s="162"/>
      <c r="DB168" s="162"/>
      <c r="DC168" s="162"/>
      <c r="DD168" s="162"/>
      <c r="DE168" s="40"/>
    </row>
    <row r="169" spans="1:109" ht="81.75" customHeight="1" x14ac:dyDescent="0.25">
      <c r="A169" s="49" t="s">
        <v>242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1"/>
      <c r="AD169" s="157" t="s">
        <v>80</v>
      </c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67">
        <v>125200</v>
      </c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5"/>
      <c r="BM169" s="167">
        <v>125200</v>
      </c>
      <c r="BN169" s="164"/>
      <c r="BO169" s="164"/>
      <c r="BP169" s="164"/>
      <c r="BQ169" s="164"/>
      <c r="BR169" s="164"/>
      <c r="BS169" s="164"/>
      <c r="BT169" s="164"/>
      <c r="BU169" s="164"/>
      <c r="BV169" s="164"/>
      <c r="BW169" s="164"/>
      <c r="BX169" s="164"/>
      <c r="BY169" s="164"/>
      <c r="BZ169" s="164"/>
      <c r="CA169" s="164"/>
      <c r="CB169" s="164"/>
      <c r="CC169" s="164"/>
      <c r="CD169" s="164"/>
      <c r="CE169" s="164"/>
      <c r="CF169" s="164"/>
      <c r="CG169" s="165"/>
      <c r="CH169" s="162">
        <v>0</v>
      </c>
      <c r="CI169" s="162"/>
      <c r="CJ169" s="162"/>
      <c r="CK169" s="162"/>
      <c r="CL169" s="162"/>
      <c r="CM169" s="162"/>
      <c r="CN169" s="162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  <c r="CY169" s="162"/>
      <c r="CZ169" s="162"/>
      <c r="DA169" s="162"/>
      <c r="DB169" s="162"/>
      <c r="DC169" s="162"/>
      <c r="DD169" s="162"/>
      <c r="DE169" s="40"/>
    </row>
    <row r="170" spans="1:109" ht="81.75" customHeight="1" x14ac:dyDescent="0.25">
      <c r="A170" s="49" t="s">
        <v>242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1"/>
      <c r="AD170" s="157" t="s">
        <v>80</v>
      </c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67">
        <v>147750</v>
      </c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5"/>
      <c r="BM170" s="167">
        <v>147750</v>
      </c>
      <c r="BN170" s="164"/>
      <c r="BO170" s="164"/>
      <c r="BP170" s="164"/>
      <c r="BQ170" s="164"/>
      <c r="BR170" s="164"/>
      <c r="BS170" s="164"/>
      <c r="BT170" s="164"/>
      <c r="BU170" s="164"/>
      <c r="BV170" s="164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5"/>
      <c r="CH170" s="162">
        <v>0</v>
      </c>
      <c r="CI170" s="162"/>
      <c r="CJ170" s="162"/>
      <c r="CK170" s="162"/>
      <c r="CL170" s="162"/>
      <c r="CM170" s="162"/>
      <c r="CN170" s="162"/>
      <c r="CO170" s="162"/>
      <c r="CP170" s="162"/>
      <c r="CQ170" s="162"/>
      <c r="CR170" s="162"/>
      <c r="CS170" s="162"/>
      <c r="CT170" s="162"/>
      <c r="CU170" s="162"/>
      <c r="CV170" s="162"/>
      <c r="CW170" s="162"/>
      <c r="CX170" s="162"/>
      <c r="CY170" s="162"/>
      <c r="CZ170" s="162"/>
      <c r="DA170" s="162"/>
      <c r="DB170" s="162"/>
      <c r="DC170" s="162"/>
      <c r="DD170" s="162"/>
      <c r="DE170" s="40"/>
    </row>
    <row r="171" spans="1:109" ht="45" customHeight="1" x14ac:dyDescent="0.25">
      <c r="A171" s="49" t="s">
        <v>152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1"/>
      <c r="AD171" s="157" t="s">
        <v>81</v>
      </c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67">
        <v>1200000</v>
      </c>
      <c r="AR171" s="164"/>
      <c r="AS171" s="164"/>
      <c r="AT171" s="164"/>
      <c r="AU171" s="164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5"/>
      <c r="BM171" s="167">
        <v>1200000</v>
      </c>
      <c r="BN171" s="164"/>
      <c r="BO171" s="164"/>
      <c r="BP171" s="164"/>
      <c r="BQ171" s="164"/>
      <c r="BR171" s="164"/>
      <c r="BS171" s="164"/>
      <c r="BT171" s="164"/>
      <c r="BU171" s="164"/>
      <c r="BV171" s="164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5"/>
      <c r="CH171" s="162">
        <v>0</v>
      </c>
      <c r="CI171" s="162"/>
      <c r="CJ171" s="162"/>
      <c r="CK171" s="162"/>
      <c r="CL171" s="162"/>
      <c r="CM171" s="162"/>
      <c r="CN171" s="162"/>
      <c r="CO171" s="162"/>
      <c r="CP171" s="162"/>
      <c r="CQ171" s="162"/>
      <c r="CR171" s="162"/>
      <c r="CS171" s="162"/>
      <c r="CT171" s="162"/>
      <c r="CU171" s="162"/>
      <c r="CV171" s="162"/>
      <c r="CW171" s="162"/>
      <c r="CX171" s="162"/>
      <c r="CY171" s="162"/>
      <c r="CZ171" s="162"/>
      <c r="DA171" s="162"/>
      <c r="DB171" s="162"/>
      <c r="DC171" s="162"/>
      <c r="DD171" s="162"/>
      <c r="DE171" s="40"/>
    </row>
    <row r="172" spans="1:109" ht="15" customHeight="1" x14ac:dyDescent="0.25">
      <c r="A172" s="49" t="s">
        <v>78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1"/>
      <c r="AD172" s="168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70"/>
      <c r="AQ172" s="174">
        <v>1200000</v>
      </c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75"/>
      <c r="BG172" s="175"/>
      <c r="BH172" s="175"/>
      <c r="BI172" s="175"/>
      <c r="BJ172" s="175"/>
      <c r="BK172" s="175"/>
      <c r="BL172" s="176"/>
      <c r="BM172" s="174">
        <v>1200000</v>
      </c>
      <c r="BN172" s="175"/>
      <c r="BO172" s="175"/>
      <c r="BP172" s="175"/>
      <c r="BQ172" s="175"/>
      <c r="BR172" s="175"/>
      <c r="BS172" s="175"/>
      <c r="BT172" s="175"/>
      <c r="BU172" s="175"/>
      <c r="BV172" s="175"/>
      <c r="BW172" s="175"/>
      <c r="BX172" s="175"/>
      <c r="BY172" s="175"/>
      <c r="BZ172" s="175"/>
      <c r="CA172" s="175"/>
      <c r="CB172" s="175"/>
      <c r="CC172" s="175"/>
      <c r="CD172" s="175"/>
      <c r="CE172" s="175"/>
      <c r="CF172" s="175"/>
      <c r="CG172" s="176"/>
      <c r="CH172" s="180">
        <v>0</v>
      </c>
      <c r="CI172" s="180"/>
      <c r="CJ172" s="180"/>
      <c r="CK172" s="180"/>
      <c r="CL172" s="180"/>
      <c r="CM172" s="180"/>
      <c r="CN172" s="180"/>
      <c r="CO172" s="180"/>
      <c r="CP172" s="180"/>
      <c r="CQ172" s="180"/>
      <c r="CR172" s="180"/>
      <c r="CS172" s="180"/>
      <c r="CT172" s="180"/>
      <c r="CU172" s="180"/>
      <c r="CV172" s="180"/>
      <c r="CW172" s="180"/>
      <c r="CX172" s="180"/>
      <c r="CY172" s="180"/>
      <c r="CZ172" s="180"/>
      <c r="DA172" s="180"/>
      <c r="DB172" s="180"/>
      <c r="DC172" s="180"/>
      <c r="DD172" s="180"/>
      <c r="DE172" s="40"/>
    </row>
    <row r="173" spans="1:109" ht="39.75" customHeight="1" x14ac:dyDescent="0.25">
      <c r="A173" s="49" t="s">
        <v>301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1"/>
      <c r="AD173" s="171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3"/>
      <c r="AQ173" s="177"/>
      <c r="AR173" s="178"/>
      <c r="AS173" s="178"/>
      <c r="AT173" s="178"/>
      <c r="AU173" s="178"/>
      <c r="AV173" s="178"/>
      <c r="AW173" s="178"/>
      <c r="AX173" s="178"/>
      <c r="AY173" s="178"/>
      <c r="AZ173" s="178"/>
      <c r="BA173" s="178"/>
      <c r="BB173" s="178"/>
      <c r="BC173" s="178"/>
      <c r="BD173" s="178"/>
      <c r="BE173" s="178"/>
      <c r="BF173" s="178"/>
      <c r="BG173" s="178"/>
      <c r="BH173" s="178"/>
      <c r="BI173" s="178"/>
      <c r="BJ173" s="178"/>
      <c r="BK173" s="178"/>
      <c r="BL173" s="179"/>
      <c r="BM173" s="177"/>
      <c r="BN173" s="178"/>
      <c r="BO173" s="178"/>
      <c r="BP173" s="178"/>
      <c r="BQ173" s="178"/>
      <c r="BR173" s="178"/>
      <c r="BS173" s="178"/>
      <c r="BT173" s="178"/>
      <c r="BU173" s="178"/>
      <c r="BV173" s="178"/>
      <c r="BW173" s="178"/>
      <c r="BX173" s="178"/>
      <c r="BY173" s="178"/>
      <c r="BZ173" s="178"/>
      <c r="CA173" s="178"/>
      <c r="CB173" s="178"/>
      <c r="CC173" s="178"/>
      <c r="CD173" s="178"/>
      <c r="CE173" s="178"/>
      <c r="CF173" s="178"/>
      <c r="CG173" s="179"/>
      <c r="CH173" s="181"/>
      <c r="CI173" s="181"/>
      <c r="CJ173" s="181"/>
      <c r="CK173" s="181"/>
      <c r="CL173" s="181"/>
      <c r="CM173" s="181"/>
      <c r="CN173" s="181"/>
      <c r="CO173" s="181"/>
      <c r="CP173" s="181"/>
      <c r="CQ173" s="181"/>
      <c r="CR173" s="181"/>
      <c r="CS173" s="181"/>
      <c r="CT173" s="181"/>
      <c r="CU173" s="181"/>
      <c r="CV173" s="181"/>
      <c r="CW173" s="181"/>
      <c r="CX173" s="181"/>
      <c r="CY173" s="181"/>
      <c r="CZ173" s="181"/>
      <c r="DA173" s="181"/>
      <c r="DB173" s="181"/>
      <c r="DC173" s="181"/>
      <c r="DD173" s="181"/>
      <c r="DE173" s="40"/>
    </row>
    <row r="174" spans="1:109" ht="24.75" customHeight="1" x14ac:dyDescent="0.25">
      <c r="A174" s="49" t="s">
        <v>153</v>
      </c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1"/>
      <c r="AD174" s="157" t="s">
        <v>83</v>
      </c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67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5"/>
      <c r="BM174" s="185"/>
      <c r="BN174" s="164"/>
      <c r="BO174" s="164"/>
      <c r="BP174" s="164"/>
      <c r="BQ174" s="164"/>
      <c r="BR174" s="164"/>
      <c r="BS174" s="164"/>
      <c r="BT174" s="164"/>
      <c r="BU174" s="164"/>
      <c r="BV174" s="164"/>
      <c r="BW174" s="164"/>
      <c r="BX174" s="164"/>
      <c r="BY174" s="164"/>
      <c r="BZ174" s="164"/>
      <c r="CA174" s="164"/>
      <c r="CB174" s="164"/>
      <c r="CC174" s="164"/>
      <c r="CD174" s="164"/>
      <c r="CE174" s="164"/>
      <c r="CF174" s="164"/>
      <c r="CG174" s="165"/>
      <c r="CH174" s="162"/>
      <c r="CI174" s="162"/>
      <c r="CJ174" s="162"/>
      <c r="CK174" s="162"/>
      <c r="CL174" s="162"/>
      <c r="CM174" s="162"/>
      <c r="CN174" s="162"/>
      <c r="CO174" s="162"/>
      <c r="CP174" s="162"/>
      <c r="CQ174" s="162"/>
      <c r="CR174" s="162"/>
      <c r="CS174" s="162"/>
      <c r="CT174" s="162"/>
      <c r="CU174" s="162"/>
      <c r="CV174" s="162"/>
      <c r="CW174" s="162"/>
      <c r="CX174" s="162"/>
      <c r="CY174" s="162"/>
      <c r="CZ174" s="162"/>
      <c r="DA174" s="162"/>
      <c r="DB174" s="162"/>
      <c r="DC174" s="162"/>
      <c r="DD174" s="162"/>
      <c r="DE174" s="40"/>
    </row>
    <row r="175" spans="1:109" ht="15" customHeight="1" x14ac:dyDescent="0.25">
      <c r="A175" s="49" t="s">
        <v>154</v>
      </c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1"/>
      <c r="AD175" s="141" t="s">
        <v>155</v>
      </c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3"/>
      <c r="AQ175" s="147">
        <v>15686372.940000001</v>
      </c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9"/>
      <c r="BM175" s="147">
        <v>15601968.609999999</v>
      </c>
      <c r="BN175" s="148"/>
      <c r="BO175" s="148"/>
      <c r="BP175" s="148"/>
      <c r="BQ175" s="148"/>
      <c r="BR175" s="148"/>
      <c r="BS175" s="148"/>
      <c r="BT175" s="148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9"/>
      <c r="CH175" s="182">
        <f>AQ175-BM175</f>
        <v>84404.330000001937</v>
      </c>
      <c r="CI175" s="183"/>
      <c r="CJ175" s="183"/>
      <c r="CK175" s="183"/>
      <c r="CL175" s="183"/>
      <c r="CM175" s="183"/>
      <c r="CN175" s="183"/>
      <c r="CO175" s="183"/>
      <c r="CP175" s="183"/>
      <c r="CQ175" s="183"/>
      <c r="CR175" s="183"/>
      <c r="CS175" s="183"/>
      <c r="CT175" s="183"/>
      <c r="CU175" s="183"/>
      <c r="CV175" s="183"/>
      <c r="CW175" s="183"/>
      <c r="CX175" s="183"/>
      <c r="CY175" s="183"/>
      <c r="CZ175" s="183"/>
      <c r="DA175" s="183"/>
      <c r="DB175" s="183"/>
      <c r="DC175" s="183"/>
      <c r="DD175" s="183"/>
      <c r="DE175" s="40"/>
    </row>
    <row r="176" spans="1:109" ht="15" customHeight="1" x14ac:dyDescent="0.25">
      <c r="A176" s="49" t="s">
        <v>78</v>
      </c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1"/>
      <c r="AD176" s="144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6"/>
      <c r="AQ176" s="150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2"/>
      <c r="BM176" s="150"/>
      <c r="BN176" s="151"/>
      <c r="BO176" s="151"/>
      <c r="BP176" s="151"/>
      <c r="BQ176" s="151"/>
      <c r="BR176" s="151"/>
      <c r="BS176" s="151"/>
      <c r="BT176" s="151"/>
      <c r="BU176" s="151"/>
      <c r="BV176" s="151"/>
      <c r="BW176" s="151"/>
      <c r="BX176" s="151"/>
      <c r="BY176" s="151"/>
      <c r="BZ176" s="151"/>
      <c r="CA176" s="151"/>
      <c r="CB176" s="151"/>
      <c r="CC176" s="151"/>
      <c r="CD176" s="151"/>
      <c r="CE176" s="151"/>
      <c r="CF176" s="151"/>
      <c r="CG176" s="152"/>
      <c r="CH176" s="184"/>
      <c r="CI176" s="184"/>
      <c r="CJ176" s="184"/>
      <c r="CK176" s="184"/>
      <c r="CL176" s="184"/>
      <c r="CM176" s="184"/>
      <c r="CN176" s="184"/>
      <c r="CO176" s="184"/>
      <c r="CP176" s="184"/>
      <c r="CQ176" s="184"/>
      <c r="CR176" s="184"/>
      <c r="CS176" s="184"/>
      <c r="CT176" s="184"/>
      <c r="CU176" s="184"/>
      <c r="CV176" s="184"/>
      <c r="CW176" s="184"/>
      <c r="CX176" s="184"/>
      <c r="CY176" s="184"/>
      <c r="CZ176" s="184"/>
      <c r="DA176" s="184"/>
      <c r="DB176" s="184"/>
      <c r="DC176" s="184"/>
      <c r="DD176" s="184"/>
      <c r="DE176" s="40"/>
    </row>
    <row r="177" spans="1:109" ht="15" customHeight="1" x14ac:dyDescent="0.25">
      <c r="A177" s="49" t="s">
        <v>156</v>
      </c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1"/>
      <c r="AD177" s="157" t="s">
        <v>157</v>
      </c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57"/>
      <c r="AP177" s="157"/>
      <c r="AQ177" s="158">
        <v>6627946.2699999996</v>
      </c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60"/>
      <c r="BM177" s="158">
        <v>6597957.0800000001</v>
      </c>
      <c r="BN177" s="159"/>
      <c r="BO177" s="159"/>
      <c r="BP177" s="159"/>
      <c r="BQ177" s="159"/>
      <c r="BR177" s="159"/>
      <c r="BS177" s="159"/>
      <c r="BT177" s="159"/>
      <c r="BU177" s="159"/>
      <c r="BV177" s="159"/>
      <c r="BW177" s="159"/>
      <c r="BX177" s="159"/>
      <c r="BY177" s="159"/>
      <c r="BZ177" s="159"/>
      <c r="CA177" s="159"/>
      <c r="CB177" s="159"/>
      <c r="CC177" s="159"/>
      <c r="CD177" s="159"/>
      <c r="CE177" s="159"/>
      <c r="CF177" s="159"/>
      <c r="CG177" s="160"/>
      <c r="CH177" s="161">
        <v>29989.189999999478</v>
      </c>
      <c r="CI177" s="162"/>
      <c r="CJ177" s="162"/>
      <c r="CK177" s="162"/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W177" s="162"/>
      <c r="CX177" s="162"/>
      <c r="CY177" s="162"/>
      <c r="CZ177" s="162"/>
      <c r="DA177" s="162"/>
      <c r="DB177" s="162"/>
      <c r="DC177" s="162"/>
      <c r="DD177" s="162"/>
      <c r="DE177" s="40"/>
    </row>
    <row r="178" spans="1:109" ht="15" customHeight="1" x14ac:dyDescent="0.25">
      <c r="A178" s="49" t="s">
        <v>158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1"/>
      <c r="AD178" s="157" t="s">
        <v>159</v>
      </c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8">
        <v>527228.17999999993</v>
      </c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59"/>
      <c r="BB178" s="159"/>
      <c r="BC178" s="159"/>
      <c r="BD178" s="159"/>
      <c r="BE178" s="159"/>
      <c r="BF178" s="159"/>
      <c r="BG178" s="159"/>
      <c r="BH178" s="159"/>
      <c r="BI178" s="159"/>
      <c r="BJ178" s="159"/>
      <c r="BK178" s="159"/>
      <c r="BL178" s="160"/>
      <c r="BM178" s="158">
        <v>526408.82999999996</v>
      </c>
      <c r="BN178" s="159"/>
      <c r="BO178" s="159"/>
      <c r="BP178" s="159"/>
      <c r="BQ178" s="159"/>
      <c r="BR178" s="159"/>
      <c r="BS178" s="159"/>
      <c r="BT178" s="159"/>
      <c r="BU178" s="159"/>
      <c r="BV178" s="159"/>
      <c r="BW178" s="159"/>
      <c r="BX178" s="159"/>
      <c r="BY178" s="159"/>
      <c r="BZ178" s="159"/>
      <c r="CA178" s="159"/>
      <c r="CB178" s="159"/>
      <c r="CC178" s="159"/>
      <c r="CD178" s="159"/>
      <c r="CE178" s="159"/>
      <c r="CF178" s="159"/>
      <c r="CG178" s="160"/>
      <c r="CH178" s="161">
        <v>819.34999999997672</v>
      </c>
      <c r="CI178" s="162"/>
      <c r="CJ178" s="162"/>
      <c r="CK178" s="162"/>
      <c r="CL178" s="162"/>
      <c r="CM178" s="162"/>
      <c r="CN178" s="162"/>
      <c r="CO178" s="162"/>
      <c r="CP178" s="162"/>
      <c r="CQ178" s="162"/>
      <c r="CR178" s="162"/>
      <c r="CS178" s="162"/>
      <c r="CT178" s="162"/>
      <c r="CU178" s="162"/>
      <c r="CV178" s="162"/>
      <c r="CW178" s="162"/>
      <c r="CX178" s="162"/>
      <c r="CY178" s="162"/>
      <c r="CZ178" s="162"/>
      <c r="DA178" s="162"/>
      <c r="DB178" s="162"/>
      <c r="DC178" s="162"/>
      <c r="DD178" s="162"/>
      <c r="DE178" s="40"/>
    </row>
    <row r="179" spans="1:109" ht="30" customHeight="1" x14ac:dyDescent="0.25">
      <c r="A179" s="49" t="s">
        <v>192</v>
      </c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1"/>
      <c r="AD179" s="157" t="s">
        <v>160</v>
      </c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8">
        <v>2001639.79</v>
      </c>
      <c r="AR179" s="159"/>
      <c r="AS179" s="159"/>
      <c r="AT179" s="159"/>
      <c r="AU179" s="159"/>
      <c r="AV179" s="159"/>
      <c r="AW179" s="159"/>
      <c r="AX179" s="159"/>
      <c r="AY179" s="159"/>
      <c r="AZ179" s="159"/>
      <c r="BA179" s="159"/>
      <c r="BB179" s="159"/>
      <c r="BC179" s="159"/>
      <c r="BD179" s="159"/>
      <c r="BE179" s="159"/>
      <c r="BF179" s="159"/>
      <c r="BG179" s="159"/>
      <c r="BH179" s="159"/>
      <c r="BI179" s="159"/>
      <c r="BJ179" s="159"/>
      <c r="BK179" s="159"/>
      <c r="BL179" s="160"/>
      <c r="BM179" s="158">
        <v>1989874.01</v>
      </c>
      <c r="BN179" s="159"/>
      <c r="BO179" s="159"/>
      <c r="BP179" s="159"/>
      <c r="BQ179" s="159"/>
      <c r="BR179" s="159"/>
      <c r="BS179" s="159"/>
      <c r="BT179" s="159"/>
      <c r="BU179" s="159"/>
      <c r="BV179" s="159"/>
      <c r="BW179" s="159"/>
      <c r="BX179" s="159"/>
      <c r="BY179" s="159"/>
      <c r="BZ179" s="159"/>
      <c r="CA179" s="159"/>
      <c r="CB179" s="159"/>
      <c r="CC179" s="159"/>
      <c r="CD179" s="159"/>
      <c r="CE179" s="159"/>
      <c r="CF179" s="159"/>
      <c r="CG179" s="160"/>
      <c r="CH179" s="161">
        <v>11765.780000000028</v>
      </c>
      <c r="CI179" s="162"/>
      <c r="CJ179" s="162"/>
      <c r="CK179" s="162"/>
      <c r="CL179" s="162"/>
      <c r="CM179" s="162"/>
      <c r="CN179" s="162"/>
      <c r="CO179" s="162"/>
      <c r="CP179" s="162"/>
      <c r="CQ179" s="162"/>
      <c r="CR179" s="162"/>
      <c r="CS179" s="162"/>
      <c r="CT179" s="162"/>
      <c r="CU179" s="162"/>
      <c r="CV179" s="162"/>
      <c r="CW179" s="162"/>
      <c r="CX179" s="162"/>
      <c r="CY179" s="162"/>
      <c r="CZ179" s="162"/>
      <c r="DA179" s="162"/>
      <c r="DB179" s="162"/>
      <c r="DC179" s="162"/>
      <c r="DD179" s="162"/>
      <c r="DE179" s="40"/>
    </row>
    <row r="180" spans="1:109" ht="15" customHeight="1" x14ac:dyDescent="0.25">
      <c r="A180" s="49" t="s">
        <v>161</v>
      </c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1"/>
      <c r="AD180" s="157" t="s">
        <v>162</v>
      </c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8">
        <v>20612.080000000002</v>
      </c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  <c r="BG180" s="159"/>
      <c r="BH180" s="159"/>
      <c r="BI180" s="159"/>
      <c r="BJ180" s="159"/>
      <c r="BK180" s="159"/>
      <c r="BL180" s="160"/>
      <c r="BM180" s="158">
        <v>19416.239999999998</v>
      </c>
      <c r="BN180" s="159"/>
      <c r="BO180" s="159"/>
      <c r="BP180" s="159"/>
      <c r="BQ180" s="159"/>
      <c r="BR180" s="159"/>
      <c r="BS180" s="159"/>
      <c r="BT180" s="159"/>
      <c r="BU180" s="159"/>
      <c r="BV180" s="159"/>
      <c r="BW180" s="159"/>
      <c r="BX180" s="159"/>
      <c r="BY180" s="159"/>
      <c r="BZ180" s="159"/>
      <c r="CA180" s="159"/>
      <c r="CB180" s="159"/>
      <c r="CC180" s="159"/>
      <c r="CD180" s="159"/>
      <c r="CE180" s="159"/>
      <c r="CF180" s="159"/>
      <c r="CG180" s="160"/>
      <c r="CH180" s="161">
        <v>1195.8400000000038</v>
      </c>
      <c r="CI180" s="162"/>
      <c r="CJ180" s="162"/>
      <c r="CK180" s="162"/>
      <c r="CL180" s="162"/>
      <c r="CM180" s="162"/>
      <c r="CN180" s="162"/>
      <c r="CO180" s="162"/>
      <c r="CP180" s="162"/>
      <c r="CQ180" s="162"/>
      <c r="CR180" s="162"/>
      <c r="CS180" s="162"/>
      <c r="CT180" s="162"/>
      <c r="CU180" s="162"/>
      <c r="CV180" s="162"/>
      <c r="CW180" s="162"/>
      <c r="CX180" s="162"/>
      <c r="CY180" s="162"/>
      <c r="CZ180" s="162"/>
      <c r="DA180" s="162"/>
      <c r="DB180" s="162"/>
      <c r="DC180" s="162"/>
      <c r="DD180" s="162"/>
      <c r="DE180" s="40"/>
    </row>
    <row r="181" spans="1:109" ht="15" customHeight="1" x14ac:dyDescent="0.25">
      <c r="A181" s="49" t="s">
        <v>163</v>
      </c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1"/>
      <c r="AD181" s="157" t="s">
        <v>164</v>
      </c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8">
        <v>120994</v>
      </c>
      <c r="AR181" s="159"/>
      <c r="AS181" s="159"/>
      <c r="AT181" s="159"/>
      <c r="AU181" s="159"/>
      <c r="AV181" s="159"/>
      <c r="AW181" s="159"/>
      <c r="AX181" s="159"/>
      <c r="AY181" s="159"/>
      <c r="AZ181" s="159"/>
      <c r="BA181" s="159"/>
      <c r="BB181" s="159"/>
      <c r="BC181" s="159"/>
      <c r="BD181" s="159"/>
      <c r="BE181" s="159"/>
      <c r="BF181" s="159"/>
      <c r="BG181" s="159"/>
      <c r="BH181" s="159"/>
      <c r="BI181" s="159"/>
      <c r="BJ181" s="159"/>
      <c r="BK181" s="159"/>
      <c r="BL181" s="160"/>
      <c r="BM181" s="158">
        <v>120994</v>
      </c>
      <c r="BN181" s="159"/>
      <c r="BO181" s="159"/>
      <c r="BP181" s="159"/>
      <c r="BQ181" s="159"/>
      <c r="BR181" s="159"/>
      <c r="BS181" s="159"/>
      <c r="BT181" s="159"/>
      <c r="BU181" s="159"/>
      <c r="BV181" s="159"/>
      <c r="BW181" s="159"/>
      <c r="BX181" s="159"/>
      <c r="BY181" s="159"/>
      <c r="BZ181" s="159"/>
      <c r="CA181" s="159"/>
      <c r="CB181" s="159"/>
      <c r="CC181" s="159"/>
      <c r="CD181" s="159"/>
      <c r="CE181" s="159"/>
      <c r="CF181" s="159"/>
      <c r="CG181" s="160"/>
      <c r="CH181" s="161"/>
      <c r="CI181" s="162"/>
      <c r="CJ181" s="162"/>
      <c r="CK181" s="162"/>
      <c r="CL181" s="162"/>
      <c r="CM181" s="162"/>
      <c r="CN181" s="162"/>
      <c r="CO181" s="162"/>
      <c r="CP181" s="162"/>
      <c r="CQ181" s="162"/>
      <c r="CR181" s="162"/>
      <c r="CS181" s="162"/>
      <c r="CT181" s="162"/>
      <c r="CU181" s="162"/>
      <c r="CV181" s="162"/>
      <c r="CW181" s="162"/>
      <c r="CX181" s="162"/>
      <c r="CY181" s="162"/>
      <c r="CZ181" s="162"/>
      <c r="DA181" s="162"/>
      <c r="DB181" s="162"/>
      <c r="DC181" s="162"/>
      <c r="DD181" s="162"/>
      <c r="DE181" s="40"/>
    </row>
    <row r="182" spans="1:109" ht="15" customHeight="1" x14ac:dyDescent="0.25">
      <c r="A182" s="49" t="s">
        <v>165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1"/>
      <c r="AD182" s="157" t="s">
        <v>166</v>
      </c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8">
        <v>416954.88</v>
      </c>
      <c r="AR182" s="159"/>
      <c r="AS182" s="159"/>
      <c r="AT182" s="159"/>
      <c r="AU182" s="159"/>
      <c r="AV182" s="159"/>
      <c r="AW182" s="159"/>
      <c r="AX182" s="159"/>
      <c r="AY182" s="159"/>
      <c r="AZ182" s="159"/>
      <c r="BA182" s="159"/>
      <c r="BB182" s="159"/>
      <c r="BC182" s="159"/>
      <c r="BD182" s="159"/>
      <c r="BE182" s="159"/>
      <c r="BF182" s="159"/>
      <c r="BG182" s="159"/>
      <c r="BH182" s="159"/>
      <c r="BI182" s="159"/>
      <c r="BJ182" s="159"/>
      <c r="BK182" s="159"/>
      <c r="BL182" s="160"/>
      <c r="BM182" s="158">
        <v>390772.41000000003</v>
      </c>
      <c r="BN182" s="159"/>
      <c r="BO182" s="159"/>
      <c r="BP182" s="159"/>
      <c r="BQ182" s="159"/>
      <c r="BR182" s="159"/>
      <c r="BS182" s="159"/>
      <c r="BT182" s="159"/>
      <c r="BU182" s="159"/>
      <c r="BV182" s="159"/>
      <c r="BW182" s="159"/>
      <c r="BX182" s="159"/>
      <c r="BY182" s="159"/>
      <c r="BZ182" s="159"/>
      <c r="CA182" s="159"/>
      <c r="CB182" s="159"/>
      <c r="CC182" s="159"/>
      <c r="CD182" s="159"/>
      <c r="CE182" s="159"/>
      <c r="CF182" s="159"/>
      <c r="CG182" s="160"/>
      <c r="CH182" s="161">
        <v>26182.469999999972</v>
      </c>
      <c r="CI182" s="162"/>
      <c r="CJ182" s="162"/>
      <c r="CK182" s="162"/>
      <c r="CL182" s="162"/>
      <c r="CM182" s="162"/>
      <c r="CN182" s="162"/>
      <c r="CO182" s="162"/>
      <c r="CP182" s="162"/>
      <c r="CQ182" s="162"/>
      <c r="CR182" s="162"/>
      <c r="CS182" s="162"/>
      <c r="CT182" s="162"/>
      <c r="CU182" s="162"/>
      <c r="CV182" s="162"/>
      <c r="CW182" s="162"/>
      <c r="CX182" s="162"/>
      <c r="CY182" s="162"/>
      <c r="CZ182" s="162"/>
      <c r="DA182" s="162"/>
      <c r="DB182" s="162"/>
      <c r="DC182" s="162"/>
      <c r="DD182" s="162"/>
      <c r="DE182" s="40"/>
    </row>
    <row r="183" spans="1:109" ht="24" customHeight="1" x14ac:dyDescent="0.25">
      <c r="A183" s="49" t="s">
        <v>167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1"/>
      <c r="AD183" s="157" t="s">
        <v>168</v>
      </c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8"/>
      <c r="AR183" s="159"/>
      <c r="AS183" s="159"/>
      <c r="AT183" s="159"/>
      <c r="AU183" s="159"/>
      <c r="AV183" s="159"/>
      <c r="AW183" s="159"/>
      <c r="AX183" s="159"/>
      <c r="AY183" s="159"/>
      <c r="AZ183" s="159"/>
      <c r="BA183" s="159"/>
      <c r="BB183" s="159"/>
      <c r="BC183" s="159"/>
      <c r="BD183" s="159"/>
      <c r="BE183" s="159"/>
      <c r="BF183" s="159"/>
      <c r="BG183" s="159"/>
      <c r="BH183" s="159"/>
      <c r="BI183" s="159"/>
      <c r="BJ183" s="159"/>
      <c r="BK183" s="159"/>
      <c r="BL183" s="160"/>
      <c r="BM183" s="158"/>
      <c r="BN183" s="159"/>
      <c r="BO183" s="159"/>
      <c r="BP183" s="159"/>
      <c r="BQ183" s="159"/>
      <c r="BR183" s="159"/>
      <c r="BS183" s="159"/>
      <c r="BT183" s="159"/>
      <c r="BU183" s="159"/>
      <c r="BV183" s="159"/>
      <c r="BW183" s="159"/>
      <c r="BX183" s="159"/>
      <c r="BY183" s="159"/>
      <c r="BZ183" s="159"/>
      <c r="CA183" s="159"/>
      <c r="CB183" s="159"/>
      <c r="CC183" s="159"/>
      <c r="CD183" s="159"/>
      <c r="CE183" s="159"/>
      <c r="CF183" s="159"/>
      <c r="CG183" s="160"/>
      <c r="CH183" s="162"/>
      <c r="CI183" s="162"/>
      <c r="CJ183" s="162"/>
      <c r="CK183" s="162"/>
      <c r="CL183" s="162"/>
      <c r="CM183" s="162"/>
      <c r="CN183" s="162"/>
      <c r="CO183" s="162"/>
      <c r="CP183" s="162"/>
      <c r="CQ183" s="162"/>
      <c r="CR183" s="162"/>
      <c r="CS183" s="162"/>
      <c r="CT183" s="162"/>
      <c r="CU183" s="162"/>
      <c r="CV183" s="162"/>
      <c r="CW183" s="162"/>
      <c r="CX183" s="162"/>
      <c r="CY183" s="162"/>
      <c r="CZ183" s="162"/>
      <c r="DA183" s="162"/>
      <c r="DB183" s="162"/>
      <c r="DC183" s="162"/>
      <c r="DD183" s="162"/>
      <c r="DE183" s="40"/>
    </row>
    <row r="184" spans="1:109" ht="24.75" customHeight="1" x14ac:dyDescent="0.25">
      <c r="A184" s="49" t="s">
        <v>169</v>
      </c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1"/>
      <c r="AD184" s="157" t="s">
        <v>170</v>
      </c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8">
        <v>118179</v>
      </c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59"/>
      <c r="BK184" s="159"/>
      <c r="BL184" s="160"/>
      <c r="BM184" s="158">
        <v>114235</v>
      </c>
      <c r="BN184" s="159"/>
      <c r="BO184" s="159"/>
      <c r="BP184" s="159"/>
      <c r="BQ184" s="159"/>
      <c r="BR184" s="159"/>
      <c r="BS184" s="159"/>
      <c r="BT184" s="159"/>
      <c r="BU184" s="159"/>
      <c r="BV184" s="159"/>
      <c r="BW184" s="159"/>
      <c r="BX184" s="159"/>
      <c r="BY184" s="159"/>
      <c r="BZ184" s="159"/>
      <c r="CA184" s="159"/>
      <c r="CB184" s="159"/>
      <c r="CC184" s="159"/>
      <c r="CD184" s="159"/>
      <c r="CE184" s="159"/>
      <c r="CF184" s="159"/>
      <c r="CG184" s="160"/>
      <c r="CH184" s="161">
        <v>3944</v>
      </c>
      <c r="CI184" s="162"/>
      <c r="CJ184" s="162"/>
      <c r="CK184" s="162"/>
      <c r="CL184" s="162"/>
      <c r="CM184" s="162"/>
      <c r="CN184" s="162"/>
      <c r="CO184" s="162"/>
      <c r="CP184" s="162"/>
      <c r="CQ184" s="162"/>
      <c r="CR184" s="162"/>
      <c r="CS184" s="162"/>
      <c r="CT184" s="162"/>
      <c r="CU184" s="162"/>
      <c r="CV184" s="162"/>
      <c r="CW184" s="162"/>
      <c r="CX184" s="162"/>
      <c r="CY184" s="162"/>
      <c r="CZ184" s="162"/>
      <c r="DA184" s="162"/>
      <c r="DB184" s="162"/>
      <c r="DC184" s="162"/>
      <c r="DD184" s="162"/>
      <c r="DE184" s="40"/>
    </row>
    <row r="185" spans="1:109" ht="15" customHeight="1" x14ac:dyDescent="0.25">
      <c r="A185" s="49" t="s">
        <v>171</v>
      </c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1"/>
      <c r="AD185" s="157" t="s">
        <v>172</v>
      </c>
      <c r="AE185" s="157"/>
      <c r="AF185" s="157"/>
      <c r="AG185" s="157"/>
      <c r="AH185" s="157"/>
      <c r="AI185" s="157"/>
      <c r="AJ185" s="157"/>
      <c r="AK185" s="157"/>
      <c r="AL185" s="157"/>
      <c r="AM185" s="157"/>
      <c r="AN185" s="157"/>
      <c r="AO185" s="157"/>
      <c r="AP185" s="157"/>
      <c r="AQ185" s="158">
        <v>2729445.9</v>
      </c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59"/>
      <c r="BK185" s="159"/>
      <c r="BL185" s="160"/>
      <c r="BM185" s="158">
        <v>2722346.02</v>
      </c>
      <c r="BN185" s="159"/>
      <c r="BO185" s="159"/>
      <c r="BP185" s="159"/>
      <c r="BQ185" s="159"/>
      <c r="BR185" s="159"/>
      <c r="BS185" s="159"/>
      <c r="BT185" s="159"/>
      <c r="BU185" s="159"/>
      <c r="BV185" s="159"/>
      <c r="BW185" s="159"/>
      <c r="BX185" s="159"/>
      <c r="BY185" s="159"/>
      <c r="BZ185" s="159"/>
      <c r="CA185" s="159"/>
      <c r="CB185" s="159"/>
      <c r="CC185" s="159"/>
      <c r="CD185" s="159"/>
      <c r="CE185" s="159"/>
      <c r="CF185" s="159"/>
      <c r="CG185" s="160"/>
      <c r="CH185" s="161">
        <v>7099.8799999998882</v>
      </c>
      <c r="CI185" s="162"/>
      <c r="CJ185" s="162"/>
      <c r="CK185" s="162"/>
      <c r="CL185" s="162"/>
      <c r="CM185" s="162"/>
      <c r="CN185" s="162"/>
      <c r="CO185" s="162"/>
      <c r="CP185" s="162"/>
      <c r="CQ185" s="162"/>
      <c r="CR185" s="162"/>
      <c r="CS185" s="162"/>
      <c r="CT185" s="162"/>
      <c r="CU185" s="162"/>
      <c r="CV185" s="162"/>
      <c r="CW185" s="162"/>
      <c r="CX185" s="162"/>
      <c r="CY185" s="162"/>
      <c r="CZ185" s="162"/>
      <c r="DA185" s="162"/>
      <c r="DB185" s="162"/>
      <c r="DC185" s="162"/>
      <c r="DD185" s="162"/>
      <c r="DE185" s="40"/>
    </row>
    <row r="186" spans="1:109" ht="23.25" customHeight="1" x14ac:dyDescent="0.25">
      <c r="A186" s="49" t="s">
        <v>173</v>
      </c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1"/>
      <c r="AD186" s="157" t="s">
        <v>174</v>
      </c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8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60"/>
      <c r="BM186" s="158"/>
      <c r="BN186" s="159"/>
      <c r="BO186" s="159"/>
      <c r="BP186" s="159"/>
      <c r="BQ186" s="159"/>
      <c r="BR186" s="159"/>
      <c r="BS186" s="159"/>
      <c r="BT186" s="159"/>
      <c r="BU186" s="159"/>
      <c r="BV186" s="159"/>
      <c r="BW186" s="159"/>
      <c r="BX186" s="159"/>
      <c r="BY186" s="159"/>
      <c r="BZ186" s="159"/>
      <c r="CA186" s="159"/>
      <c r="CB186" s="159"/>
      <c r="CC186" s="159"/>
      <c r="CD186" s="159"/>
      <c r="CE186" s="159"/>
      <c r="CF186" s="159"/>
      <c r="CG186" s="160"/>
      <c r="CH186" s="161"/>
      <c r="CI186" s="162"/>
      <c r="CJ186" s="162"/>
      <c r="CK186" s="162"/>
      <c r="CL186" s="162"/>
      <c r="CM186" s="162"/>
      <c r="CN186" s="162"/>
      <c r="CO186" s="162"/>
      <c r="CP186" s="162"/>
      <c r="CQ186" s="162"/>
      <c r="CR186" s="162"/>
      <c r="CS186" s="162"/>
      <c r="CT186" s="162"/>
      <c r="CU186" s="162"/>
      <c r="CV186" s="162"/>
      <c r="CW186" s="162"/>
      <c r="CX186" s="162"/>
      <c r="CY186" s="162"/>
      <c r="CZ186" s="162"/>
      <c r="DA186" s="162"/>
      <c r="DB186" s="162"/>
      <c r="DC186" s="162"/>
      <c r="DD186" s="162"/>
      <c r="DE186" s="40"/>
    </row>
    <row r="187" spans="1:109" ht="15" customHeight="1" x14ac:dyDescent="0.25">
      <c r="A187" s="49" t="s">
        <v>147</v>
      </c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1"/>
      <c r="AD187" s="188" t="s">
        <v>194</v>
      </c>
      <c r="AE187" s="193"/>
      <c r="AF187" s="193"/>
      <c r="AG187" s="193"/>
      <c r="AH187" s="193"/>
      <c r="AI187" s="193"/>
      <c r="AJ187" s="193"/>
      <c r="AK187" s="193"/>
      <c r="AL187" s="193"/>
      <c r="AM187" s="193"/>
      <c r="AN187" s="193"/>
      <c r="AO187" s="193"/>
      <c r="AP187" s="193"/>
      <c r="AQ187" s="194"/>
      <c r="AR187" s="195"/>
      <c r="AS187" s="195"/>
      <c r="AT187" s="195"/>
      <c r="AU187" s="195"/>
      <c r="AV187" s="195"/>
      <c r="AW187" s="195"/>
      <c r="AX187" s="195"/>
      <c r="AY187" s="195"/>
      <c r="AZ187" s="195"/>
      <c r="BA187" s="195"/>
      <c r="BB187" s="195"/>
      <c r="BC187" s="195"/>
      <c r="BD187" s="195"/>
      <c r="BE187" s="195"/>
      <c r="BF187" s="195"/>
      <c r="BG187" s="195"/>
      <c r="BH187" s="195"/>
      <c r="BI187" s="195"/>
      <c r="BJ187" s="195"/>
      <c r="BK187" s="195"/>
      <c r="BL187" s="196"/>
      <c r="BM187" s="194"/>
      <c r="BN187" s="195"/>
      <c r="BO187" s="195"/>
      <c r="BP187" s="195"/>
      <c r="BQ187" s="195"/>
      <c r="BR187" s="195"/>
      <c r="BS187" s="195"/>
      <c r="BT187" s="195"/>
      <c r="BU187" s="195"/>
      <c r="BV187" s="195"/>
      <c r="BW187" s="195"/>
      <c r="BX187" s="195"/>
      <c r="BY187" s="195"/>
      <c r="BZ187" s="195"/>
      <c r="CA187" s="195"/>
      <c r="CB187" s="195"/>
      <c r="CC187" s="195"/>
      <c r="CD187" s="195"/>
      <c r="CE187" s="195"/>
      <c r="CF187" s="195"/>
      <c r="CG187" s="196"/>
      <c r="CH187" s="180"/>
      <c r="CI187" s="180"/>
      <c r="CJ187" s="180"/>
      <c r="CK187" s="180"/>
      <c r="CL187" s="180"/>
      <c r="CM187" s="180"/>
      <c r="CN187" s="180"/>
      <c r="CO187" s="180"/>
      <c r="CP187" s="180"/>
      <c r="CQ187" s="180"/>
      <c r="CR187" s="180"/>
      <c r="CS187" s="180"/>
      <c r="CT187" s="180"/>
      <c r="CU187" s="180"/>
      <c r="CV187" s="180"/>
      <c r="CW187" s="180"/>
      <c r="CX187" s="180"/>
      <c r="CY187" s="180"/>
      <c r="CZ187" s="180"/>
      <c r="DA187" s="180"/>
      <c r="DB187" s="180"/>
      <c r="DC187" s="180"/>
      <c r="DD187" s="180"/>
      <c r="DE187" s="40"/>
    </row>
    <row r="188" spans="1:109" ht="24" customHeight="1" x14ac:dyDescent="0.25">
      <c r="A188" s="49" t="s">
        <v>195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1"/>
      <c r="AD188" s="188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7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8"/>
      <c r="BC188" s="198"/>
      <c r="BD188" s="198"/>
      <c r="BE188" s="198"/>
      <c r="BF188" s="198"/>
      <c r="BG188" s="198"/>
      <c r="BH188" s="198"/>
      <c r="BI188" s="198"/>
      <c r="BJ188" s="198"/>
      <c r="BK188" s="198"/>
      <c r="BL188" s="199"/>
      <c r="BM188" s="197"/>
      <c r="BN188" s="198"/>
      <c r="BO188" s="198"/>
      <c r="BP188" s="198"/>
      <c r="BQ188" s="198"/>
      <c r="BR188" s="198"/>
      <c r="BS188" s="198"/>
      <c r="BT188" s="198"/>
      <c r="BU188" s="198"/>
      <c r="BV188" s="198"/>
      <c r="BW188" s="198"/>
      <c r="BX188" s="198"/>
      <c r="BY188" s="198"/>
      <c r="BZ188" s="198"/>
      <c r="CA188" s="198"/>
      <c r="CB188" s="198"/>
      <c r="CC188" s="198"/>
      <c r="CD188" s="198"/>
      <c r="CE188" s="198"/>
      <c r="CF188" s="198"/>
      <c r="CG188" s="199"/>
      <c r="CH188" s="181"/>
      <c r="CI188" s="181"/>
      <c r="CJ188" s="181"/>
      <c r="CK188" s="181"/>
      <c r="CL188" s="181"/>
      <c r="CM188" s="181"/>
      <c r="CN188" s="181"/>
      <c r="CO188" s="181"/>
      <c r="CP188" s="181"/>
      <c r="CQ188" s="181"/>
      <c r="CR188" s="181"/>
      <c r="CS188" s="181"/>
      <c r="CT188" s="181"/>
      <c r="CU188" s="181"/>
      <c r="CV188" s="181"/>
      <c r="CW188" s="181"/>
      <c r="CX188" s="181"/>
      <c r="CY188" s="181"/>
      <c r="CZ188" s="181"/>
      <c r="DA188" s="181"/>
      <c r="DB188" s="181"/>
      <c r="DC188" s="181"/>
      <c r="DD188" s="181"/>
      <c r="DE188" s="40"/>
    </row>
    <row r="189" spans="1:109" ht="52.5" customHeight="1" x14ac:dyDescent="0.25">
      <c r="A189" s="49" t="s">
        <v>196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1"/>
      <c r="AD189" s="193" t="s">
        <v>193</v>
      </c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58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60"/>
      <c r="BM189" s="158"/>
      <c r="BN189" s="159"/>
      <c r="BO189" s="159"/>
      <c r="BP189" s="159"/>
      <c r="BQ189" s="159"/>
      <c r="BR189" s="159"/>
      <c r="BS189" s="159"/>
      <c r="BT189" s="159"/>
      <c r="BU189" s="159"/>
      <c r="BV189" s="159"/>
      <c r="BW189" s="159"/>
      <c r="BX189" s="159"/>
      <c r="BY189" s="159"/>
      <c r="BZ189" s="159"/>
      <c r="CA189" s="159"/>
      <c r="CB189" s="159"/>
      <c r="CC189" s="159"/>
      <c r="CD189" s="159"/>
      <c r="CE189" s="159"/>
      <c r="CF189" s="159"/>
      <c r="CG189" s="160"/>
      <c r="CH189" s="162"/>
      <c r="CI189" s="162"/>
      <c r="CJ189" s="162"/>
      <c r="CK189" s="162"/>
      <c r="CL189" s="162"/>
      <c r="CM189" s="162"/>
      <c r="CN189" s="162"/>
      <c r="CO189" s="162"/>
      <c r="CP189" s="162"/>
      <c r="CQ189" s="162"/>
      <c r="CR189" s="162"/>
      <c r="CS189" s="162"/>
      <c r="CT189" s="162"/>
      <c r="CU189" s="162"/>
      <c r="CV189" s="162"/>
      <c r="CW189" s="162"/>
      <c r="CX189" s="162"/>
      <c r="CY189" s="162"/>
      <c r="CZ189" s="162"/>
      <c r="DA189" s="162"/>
      <c r="DB189" s="162"/>
      <c r="DC189" s="162"/>
      <c r="DD189" s="162"/>
      <c r="DE189" s="40"/>
    </row>
    <row r="190" spans="1:109" ht="15" customHeight="1" x14ac:dyDescent="0.25">
      <c r="A190" s="49" t="s">
        <v>175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1"/>
      <c r="AD190" s="193" t="s">
        <v>176</v>
      </c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58">
        <v>80392.800000000003</v>
      </c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60"/>
      <c r="BM190" s="158">
        <v>80345.899999999994</v>
      </c>
      <c r="BN190" s="159"/>
      <c r="BO190" s="159"/>
      <c r="BP190" s="159"/>
      <c r="BQ190" s="159"/>
      <c r="BR190" s="159"/>
      <c r="BS190" s="159"/>
      <c r="BT190" s="159"/>
      <c r="BU190" s="159"/>
      <c r="BV190" s="159"/>
      <c r="BW190" s="159"/>
      <c r="BX190" s="159"/>
      <c r="BY190" s="159"/>
      <c r="BZ190" s="159"/>
      <c r="CA190" s="159"/>
      <c r="CB190" s="159"/>
      <c r="CC190" s="159"/>
      <c r="CD190" s="159"/>
      <c r="CE190" s="159"/>
      <c r="CF190" s="159"/>
      <c r="CG190" s="160"/>
      <c r="CH190" s="162">
        <v>46.9</v>
      </c>
      <c r="CI190" s="162"/>
      <c r="CJ190" s="162"/>
      <c r="CK190" s="162"/>
      <c r="CL190" s="162"/>
      <c r="CM190" s="162"/>
      <c r="CN190" s="162"/>
      <c r="CO190" s="162"/>
      <c r="CP190" s="162"/>
      <c r="CQ190" s="162"/>
      <c r="CR190" s="162"/>
      <c r="CS190" s="162"/>
      <c r="CT190" s="162"/>
      <c r="CU190" s="162"/>
      <c r="CV190" s="162"/>
      <c r="CW190" s="162"/>
      <c r="CX190" s="162"/>
      <c r="CY190" s="162"/>
      <c r="CZ190" s="162"/>
      <c r="DA190" s="162"/>
      <c r="DB190" s="162"/>
      <c r="DC190" s="162"/>
      <c r="DD190" s="162"/>
      <c r="DE190" s="40"/>
    </row>
    <row r="191" spans="1:109" ht="15" customHeight="1" x14ac:dyDescent="0.25">
      <c r="A191" s="49" t="s">
        <v>147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1"/>
      <c r="AD191" s="186" t="s">
        <v>198</v>
      </c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8"/>
      <c r="AQ191" s="189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1"/>
      <c r="BM191" s="189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1"/>
      <c r="CH191" s="192"/>
      <c r="CI191" s="192"/>
      <c r="CJ191" s="192"/>
      <c r="CK191" s="192"/>
      <c r="CL191" s="192"/>
      <c r="CM191" s="192"/>
      <c r="CN191" s="192"/>
      <c r="CO191" s="192"/>
      <c r="CP191" s="192"/>
      <c r="CQ191" s="192"/>
      <c r="CR191" s="192"/>
      <c r="CS191" s="192"/>
      <c r="CT191" s="192"/>
      <c r="CU191" s="192"/>
      <c r="CV191" s="192"/>
      <c r="CW191" s="192"/>
      <c r="CX191" s="192"/>
      <c r="CY191" s="192"/>
      <c r="CZ191" s="192"/>
      <c r="DA191" s="192"/>
      <c r="DB191" s="192"/>
      <c r="DC191" s="192"/>
      <c r="DD191" s="192"/>
      <c r="DE191" s="40"/>
    </row>
    <row r="192" spans="1:109" ht="15" customHeight="1" x14ac:dyDescent="0.25">
      <c r="A192" s="49" t="s">
        <v>197</v>
      </c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1"/>
      <c r="AD192" s="186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8"/>
      <c r="AQ192" s="189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1"/>
      <c r="BM192" s="189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1"/>
      <c r="CH192" s="192"/>
      <c r="CI192" s="192"/>
      <c r="CJ192" s="192"/>
      <c r="CK192" s="192"/>
      <c r="CL192" s="192"/>
      <c r="CM192" s="192"/>
      <c r="CN192" s="192"/>
      <c r="CO192" s="192"/>
      <c r="CP192" s="192"/>
      <c r="CQ192" s="192"/>
      <c r="CR192" s="192"/>
      <c r="CS192" s="192"/>
      <c r="CT192" s="192"/>
      <c r="CU192" s="192"/>
      <c r="CV192" s="192"/>
      <c r="CW192" s="192"/>
      <c r="CX192" s="192"/>
      <c r="CY192" s="192"/>
      <c r="CZ192" s="192"/>
      <c r="DA192" s="192"/>
      <c r="DB192" s="192"/>
      <c r="DC192" s="192"/>
      <c r="DD192" s="192"/>
      <c r="DE192" s="40"/>
    </row>
    <row r="193" spans="1:109" ht="51.75" customHeight="1" x14ac:dyDescent="0.25">
      <c r="A193" s="49" t="s">
        <v>199</v>
      </c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1"/>
      <c r="AD193" s="186" t="s">
        <v>201</v>
      </c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8"/>
      <c r="AQ193" s="158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60"/>
      <c r="BM193" s="158"/>
      <c r="BN193" s="159"/>
      <c r="BO193" s="159"/>
      <c r="BP193" s="159"/>
      <c r="BQ193" s="159"/>
      <c r="BR193" s="159"/>
      <c r="BS193" s="159"/>
      <c r="BT193" s="159"/>
      <c r="BU193" s="159"/>
      <c r="BV193" s="159"/>
      <c r="BW193" s="159"/>
      <c r="BX193" s="159"/>
      <c r="BY193" s="159"/>
      <c r="BZ193" s="159"/>
      <c r="CA193" s="159"/>
      <c r="CB193" s="159"/>
      <c r="CC193" s="159"/>
      <c r="CD193" s="159"/>
      <c r="CE193" s="159"/>
      <c r="CF193" s="159"/>
      <c r="CG193" s="160"/>
      <c r="CH193" s="162"/>
      <c r="CI193" s="162"/>
      <c r="CJ193" s="162"/>
      <c r="CK193" s="162"/>
      <c r="CL193" s="162"/>
      <c r="CM193" s="162"/>
      <c r="CN193" s="162"/>
      <c r="CO193" s="162"/>
      <c r="CP193" s="162"/>
      <c r="CQ193" s="162"/>
      <c r="CR193" s="162"/>
      <c r="CS193" s="162"/>
      <c r="CT193" s="162"/>
      <c r="CU193" s="162"/>
      <c r="CV193" s="162"/>
      <c r="CW193" s="162"/>
      <c r="CX193" s="162"/>
      <c r="CY193" s="162"/>
      <c r="CZ193" s="162"/>
      <c r="DA193" s="162"/>
      <c r="DB193" s="162"/>
      <c r="DC193" s="162"/>
      <c r="DD193" s="162"/>
      <c r="DE193" s="40"/>
    </row>
    <row r="194" spans="1:109" ht="53.25" customHeight="1" x14ac:dyDescent="0.25">
      <c r="A194" s="49" t="s">
        <v>200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1"/>
      <c r="AD194" s="186" t="s">
        <v>202</v>
      </c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8"/>
      <c r="AQ194" s="158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60"/>
      <c r="BM194" s="158"/>
      <c r="BN194" s="159"/>
      <c r="BO194" s="159"/>
      <c r="BP194" s="159"/>
      <c r="BQ194" s="159"/>
      <c r="BR194" s="159"/>
      <c r="BS194" s="159"/>
      <c r="BT194" s="159"/>
      <c r="BU194" s="159"/>
      <c r="BV194" s="159"/>
      <c r="BW194" s="159"/>
      <c r="BX194" s="159"/>
      <c r="BY194" s="159"/>
      <c r="BZ194" s="159"/>
      <c r="CA194" s="159"/>
      <c r="CB194" s="159"/>
      <c r="CC194" s="159"/>
      <c r="CD194" s="159"/>
      <c r="CE194" s="159"/>
      <c r="CF194" s="159"/>
      <c r="CG194" s="160"/>
      <c r="CH194" s="162"/>
      <c r="CI194" s="162"/>
      <c r="CJ194" s="162"/>
      <c r="CK194" s="162"/>
      <c r="CL194" s="162"/>
      <c r="CM194" s="162"/>
      <c r="CN194" s="162"/>
      <c r="CO194" s="162"/>
      <c r="CP194" s="162"/>
      <c r="CQ194" s="162"/>
      <c r="CR194" s="162"/>
      <c r="CS194" s="162"/>
      <c r="CT194" s="162"/>
      <c r="CU194" s="162"/>
      <c r="CV194" s="162"/>
      <c r="CW194" s="162"/>
      <c r="CX194" s="162"/>
      <c r="CY194" s="162"/>
      <c r="CZ194" s="162"/>
      <c r="DA194" s="162"/>
      <c r="DB194" s="162"/>
      <c r="DC194" s="162"/>
      <c r="DD194" s="162"/>
      <c r="DE194" s="40"/>
    </row>
    <row r="195" spans="1:109" ht="23.25" customHeight="1" x14ac:dyDescent="0.25">
      <c r="A195" s="49" t="s">
        <v>206</v>
      </c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1"/>
      <c r="AD195" s="186" t="s">
        <v>203</v>
      </c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8"/>
      <c r="AQ195" s="158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60"/>
      <c r="BM195" s="158"/>
      <c r="BN195" s="159"/>
      <c r="BO195" s="159"/>
      <c r="BP195" s="159"/>
      <c r="BQ195" s="159"/>
      <c r="BR195" s="159"/>
      <c r="BS195" s="159"/>
      <c r="BT195" s="159"/>
      <c r="BU195" s="159"/>
      <c r="BV195" s="159"/>
      <c r="BW195" s="159"/>
      <c r="BX195" s="159"/>
      <c r="BY195" s="159"/>
      <c r="BZ195" s="159"/>
      <c r="CA195" s="159"/>
      <c r="CB195" s="159"/>
      <c r="CC195" s="159"/>
      <c r="CD195" s="159"/>
      <c r="CE195" s="159"/>
      <c r="CF195" s="159"/>
      <c r="CG195" s="160"/>
      <c r="CH195" s="162"/>
      <c r="CI195" s="162"/>
      <c r="CJ195" s="162"/>
      <c r="CK195" s="162"/>
      <c r="CL195" s="162"/>
      <c r="CM195" s="162"/>
      <c r="CN195" s="162"/>
      <c r="CO195" s="162"/>
      <c r="CP195" s="162"/>
      <c r="CQ195" s="162"/>
      <c r="CR195" s="162"/>
      <c r="CS195" s="162"/>
      <c r="CT195" s="162"/>
      <c r="CU195" s="162"/>
      <c r="CV195" s="162"/>
      <c r="CW195" s="162"/>
      <c r="CX195" s="162"/>
      <c r="CY195" s="162"/>
      <c r="CZ195" s="162"/>
      <c r="DA195" s="162"/>
      <c r="DB195" s="162"/>
      <c r="DC195" s="162"/>
      <c r="DD195" s="162"/>
      <c r="DE195" s="40"/>
    </row>
    <row r="196" spans="1:109" ht="26.25" customHeight="1" x14ac:dyDescent="0.25">
      <c r="A196" s="49" t="s">
        <v>207</v>
      </c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1"/>
      <c r="AD196" s="186" t="s">
        <v>204</v>
      </c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8"/>
      <c r="AQ196" s="158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60"/>
      <c r="BM196" s="158"/>
      <c r="BN196" s="159"/>
      <c r="BO196" s="159"/>
      <c r="BP196" s="159"/>
      <c r="BQ196" s="159"/>
      <c r="BR196" s="159"/>
      <c r="BS196" s="159"/>
      <c r="BT196" s="159"/>
      <c r="BU196" s="159"/>
      <c r="BV196" s="159"/>
      <c r="BW196" s="159"/>
      <c r="BX196" s="159"/>
      <c r="BY196" s="159"/>
      <c r="BZ196" s="159"/>
      <c r="CA196" s="159"/>
      <c r="CB196" s="159"/>
      <c r="CC196" s="159"/>
      <c r="CD196" s="159"/>
      <c r="CE196" s="159"/>
      <c r="CF196" s="159"/>
      <c r="CG196" s="160"/>
      <c r="CH196" s="162"/>
      <c r="CI196" s="162"/>
      <c r="CJ196" s="162"/>
      <c r="CK196" s="162"/>
      <c r="CL196" s="162"/>
      <c r="CM196" s="162"/>
      <c r="CN196" s="162"/>
      <c r="CO196" s="162"/>
      <c r="CP196" s="162"/>
      <c r="CQ196" s="162"/>
      <c r="CR196" s="162"/>
      <c r="CS196" s="162"/>
      <c r="CT196" s="162"/>
      <c r="CU196" s="162"/>
      <c r="CV196" s="162"/>
      <c r="CW196" s="162"/>
      <c r="CX196" s="162"/>
      <c r="CY196" s="162"/>
      <c r="CZ196" s="162"/>
      <c r="DA196" s="162"/>
      <c r="DB196" s="162"/>
      <c r="DC196" s="162"/>
      <c r="DD196" s="162"/>
      <c r="DE196" s="40"/>
    </row>
    <row r="197" spans="1:109" ht="15" customHeight="1" x14ac:dyDescent="0.25">
      <c r="A197" s="49" t="s">
        <v>208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1"/>
      <c r="AD197" s="186" t="s">
        <v>205</v>
      </c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8"/>
      <c r="AQ197" s="158">
        <v>80392.800000000003</v>
      </c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60"/>
      <c r="BM197" s="158">
        <v>80345.899999999994</v>
      </c>
      <c r="BN197" s="159"/>
      <c r="BO197" s="159"/>
      <c r="BP197" s="159"/>
      <c r="BQ197" s="159"/>
      <c r="BR197" s="159"/>
      <c r="BS197" s="159"/>
      <c r="BT197" s="159"/>
      <c r="BU197" s="159"/>
      <c r="BV197" s="159"/>
      <c r="BW197" s="159"/>
      <c r="BX197" s="159"/>
      <c r="BY197" s="159"/>
      <c r="BZ197" s="159"/>
      <c r="CA197" s="159"/>
      <c r="CB197" s="159"/>
      <c r="CC197" s="159"/>
      <c r="CD197" s="159"/>
      <c r="CE197" s="159"/>
      <c r="CF197" s="159"/>
      <c r="CG197" s="160"/>
      <c r="CH197" s="161">
        <v>46.900000000008731</v>
      </c>
      <c r="CI197" s="162"/>
      <c r="CJ197" s="162"/>
      <c r="CK197" s="162"/>
      <c r="CL197" s="162"/>
      <c r="CM197" s="162"/>
      <c r="CN197" s="162"/>
      <c r="CO197" s="162"/>
      <c r="CP197" s="162"/>
      <c r="CQ197" s="162"/>
      <c r="CR197" s="162"/>
      <c r="CS197" s="162"/>
      <c r="CT197" s="162"/>
      <c r="CU197" s="162"/>
      <c r="CV197" s="162"/>
      <c r="CW197" s="162"/>
      <c r="CX197" s="162"/>
      <c r="CY197" s="162"/>
      <c r="CZ197" s="162"/>
      <c r="DA197" s="162"/>
      <c r="DB197" s="162"/>
      <c r="DC197" s="162"/>
      <c r="DD197" s="162"/>
      <c r="DE197" s="40"/>
    </row>
    <row r="198" spans="1:109" ht="22.5" customHeight="1" x14ac:dyDescent="0.25">
      <c r="A198" s="49" t="s">
        <v>88</v>
      </c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1"/>
      <c r="AD198" s="157" t="s">
        <v>177</v>
      </c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8">
        <v>2225689.31</v>
      </c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60"/>
      <c r="BM198" s="158">
        <v>2225689.31</v>
      </c>
      <c r="BN198" s="159"/>
      <c r="BO198" s="159"/>
      <c r="BP198" s="159"/>
      <c r="BQ198" s="159"/>
      <c r="BR198" s="159"/>
      <c r="BS198" s="159"/>
      <c r="BT198" s="159"/>
      <c r="BU198" s="159"/>
      <c r="BV198" s="159"/>
      <c r="BW198" s="159"/>
      <c r="BX198" s="159"/>
      <c r="BY198" s="159"/>
      <c r="BZ198" s="159"/>
      <c r="CA198" s="159"/>
      <c r="CB198" s="159"/>
      <c r="CC198" s="159"/>
      <c r="CD198" s="159"/>
      <c r="CE198" s="159"/>
      <c r="CF198" s="159"/>
      <c r="CG198" s="160"/>
      <c r="CH198" s="161">
        <v>0</v>
      </c>
      <c r="CI198" s="162"/>
      <c r="CJ198" s="162"/>
      <c r="CK198" s="162"/>
      <c r="CL198" s="162"/>
      <c r="CM198" s="162"/>
      <c r="CN198" s="162"/>
      <c r="CO198" s="162"/>
      <c r="CP198" s="162"/>
      <c r="CQ198" s="162"/>
      <c r="CR198" s="162"/>
      <c r="CS198" s="162"/>
      <c r="CT198" s="162"/>
      <c r="CU198" s="162"/>
      <c r="CV198" s="162"/>
      <c r="CW198" s="162"/>
      <c r="CX198" s="162"/>
      <c r="CY198" s="162"/>
      <c r="CZ198" s="162"/>
      <c r="DA198" s="162"/>
      <c r="DB198" s="162"/>
      <c r="DC198" s="162"/>
      <c r="DD198" s="162"/>
      <c r="DE198" s="40"/>
    </row>
    <row r="199" spans="1:109" ht="24.75" customHeight="1" x14ac:dyDescent="0.25">
      <c r="A199" s="49" t="s">
        <v>178</v>
      </c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1"/>
      <c r="AD199" s="157" t="s">
        <v>84</v>
      </c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8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59"/>
      <c r="BK199" s="159"/>
      <c r="BL199" s="160"/>
      <c r="BM199" s="158"/>
      <c r="BN199" s="159"/>
      <c r="BO199" s="159"/>
      <c r="BP199" s="159"/>
      <c r="BQ199" s="159"/>
      <c r="BR199" s="159"/>
      <c r="BS199" s="159"/>
      <c r="BT199" s="159"/>
      <c r="BU199" s="159"/>
      <c r="BV199" s="159"/>
      <c r="BW199" s="159"/>
      <c r="BX199" s="159"/>
      <c r="BY199" s="159"/>
      <c r="BZ199" s="159"/>
      <c r="CA199" s="159"/>
      <c r="CB199" s="159"/>
      <c r="CC199" s="159"/>
      <c r="CD199" s="159"/>
      <c r="CE199" s="159"/>
      <c r="CF199" s="159"/>
      <c r="CG199" s="160"/>
      <c r="CH199" s="162"/>
      <c r="CI199" s="162"/>
      <c r="CJ199" s="162"/>
      <c r="CK199" s="162"/>
      <c r="CL199" s="162"/>
      <c r="CM199" s="162"/>
      <c r="CN199" s="162"/>
      <c r="CO199" s="162"/>
      <c r="CP199" s="162"/>
      <c r="CQ199" s="162"/>
      <c r="CR199" s="162"/>
      <c r="CS199" s="162"/>
      <c r="CT199" s="162"/>
      <c r="CU199" s="162"/>
      <c r="CV199" s="162"/>
      <c r="CW199" s="162"/>
      <c r="CX199" s="162"/>
      <c r="CY199" s="162"/>
      <c r="CZ199" s="162"/>
      <c r="DA199" s="162"/>
      <c r="DB199" s="162"/>
      <c r="DC199" s="162"/>
      <c r="DD199" s="162"/>
      <c r="DE199" s="40"/>
    </row>
    <row r="200" spans="1:109" ht="23.25" customHeight="1" x14ac:dyDescent="0.25">
      <c r="A200" s="49" t="s">
        <v>179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1"/>
      <c r="AD200" s="157" t="s">
        <v>85</v>
      </c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8">
        <v>817290.73</v>
      </c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59"/>
      <c r="BK200" s="159"/>
      <c r="BL200" s="160"/>
      <c r="BM200" s="158">
        <v>813929.81</v>
      </c>
      <c r="BN200" s="159"/>
      <c r="BO200" s="159"/>
      <c r="BP200" s="159"/>
      <c r="BQ200" s="159"/>
      <c r="BR200" s="159"/>
      <c r="BS200" s="159"/>
      <c r="BT200" s="159"/>
      <c r="BU200" s="159"/>
      <c r="BV200" s="159"/>
      <c r="BW200" s="159"/>
      <c r="BX200" s="159"/>
      <c r="BY200" s="159"/>
      <c r="BZ200" s="159"/>
      <c r="CA200" s="159"/>
      <c r="CB200" s="159"/>
      <c r="CC200" s="159"/>
      <c r="CD200" s="159"/>
      <c r="CE200" s="159"/>
      <c r="CF200" s="159"/>
      <c r="CG200" s="160"/>
      <c r="CH200" s="161">
        <v>3360.9199999999255</v>
      </c>
      <c r="CI200" s="162"/>
      <c r="CJ200" s="162"/>
      <c r="CK200" s="162"/>
      <c r="CL200" s="162"/>
      <c r="CM200" s="162"/>
      <c r="CN200" s="162"/>
      <c r="CO200" s="162"/>
      <c r="CP200" s="162"/>
      <c r="CQ200" s="162"/>
      <c r="CR200" s="162"/>
      <c r="CS200" s="162"/>
      <c r="CT200" s="162"/>
      <c r="CU200" s="162"/>
      <c r="CV200" s="162"/>
      <c r="CW200" s="162"/>
      <c r="CX200" s="162"/>
      <c r="CY200" s="162"/>
      <c r="CZ200" s="162"/>
      <c r="DA200" s="162"/>
      <c r="DB200" s="162"/>
      <c r="DC200" s="162"/>
      <c r="DD200" s="162"/>
      <c r="DE200" s="40"/>
    </row>
    <row r="201" spans="1:109" ht="51" customHeight="1" x14ac:dyDescent="0.25">
      <c r="A201" s="49" t="s">
        <v>180</v>
      </c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1"/>
      <c r="AD201" s="157" t="s">
        <v>86</v>
      </c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8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59"/>
      <c r="BK201" s="159"/>
      <c r="BL201" s="160"/>
      <c r="BM201" s="158"/>
      <c r="BN201" s="159"/>
      <c r="BO201" s="159"/>
      <c r="BP201" s="159"/>
      <c r="BQ201" s="159"/>
      <c r="BR201" s="159"/>
      <c r="BS201" s="159"/>
      <c r="BT201" s="159"/>
      <c r="BU201" s="159"/>
      <c r="BV201" s="159"/>
      <c r="BW201" s="159"/>
      <c r="BX201" s="159"/>
      <c r="BY201" s="159"/>
      <c r="BZ201" s="159"/>
      <c r="CA201" s="159"/>
      <c r="CB201" s="159"/>
      <c r="CC201" s="159"/>
      <c r="CD201" s="159"/>
      <c r="CE201" s="159"/>
      <c r="CF201" s="159"/>
      <c r="CG201" s="160"/>
      <c r="CH201" s="162"/>
      <c r="CI201" s="162"/>
      <c r="CJ201" s="162"/>
      <c r="CK201" s="162"/>
      <c r="CL201" s="162"/>
      <c r="CM201" s="162"/>
      <c r="CN201" s="162"/>
      <c r="CO201" s="162"/>
      <c r="CP201" s="162"/>
      <c r="CQ201" s="162"/>
      <c r="CR201" s="162"/>
      <c r="CS201" s="162"/>
      <c r="CT201" s="162"/>
      <c r="CU201" s="162"/>
      <c r="CV201" s="162"/>
      <c r="CW201" s="162"/>
      <c r="CX201" s="162"/>
      <c r="CY201" s="162"/>
      <c r="CZ201" s="162"/>
      <c r="DA201" s="162"/>
      <c r="DB201" s="162"/>
      <c r="DC201" s="162"/>
      <c r="DD201" s="162"/>
      <c r="DE201" s="40"/>
    </row>
    <row r="202" spans="1:109" ht="36" customHeight="1" x14ac:dyDescent="0.25">
      <c r="A202" s="49" t="s">
        <v>181</v>
      </c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1"/>
      <c r="AD202" s="157" t="s">
        <v>87</v>
      </c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8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59"/>
      <c r="BK202" s="159"/>
      <c r="BL202" s="160"/>
      <c r="BM202" s="158"/>
      <c r="BN202" s="159"/>
      <c r="BO202" s="159"/>
      <c r="BP202" s="159"/>
      <c r="BQ202" s="159"/>
      <c r="BR202" s="159"/>
      <c r="BS202" s="159"/>
      <c r="BT202" s="159"/>
      <c r="BU202" s="159"/>
      <c r="BV202" s="159"/>
      <c r="BW202" s="159"/>
      <c r="BX202" s="159"/>
      <c r="BY202" s="159"/>
      <c r="BZ202" s="159"/>
      <c r="CA202" s="159"/>
      <c r="CB202" s="159"/>
      <c r="CC202" s="159"/>
      <c r="CD202" s="159"/>
      <c r="CE202" s="159"/>
      <c r="CF202" s="159"/>
      <c r="CG202" s="160"/>
      <c r="CH202" s="161"/>
      <c r="CI202" s="162"/>
      <c r="CJ202" s="162"/>
      <c r="CK202" s="162"/>
      <c r="CL202" s="162"/>
      <c r="CM202" s="162"/>
      <c r="CN202" s="162"/>
      <c r="CO202" s="162"/>
      <c r="CP202" s="162"/>
      <c r="CQ202" s="162"/>
      <c r="CR202" s="162"/>
      <c r="CS202" s="162"/>
      <c r="CT202" s="162"/>
      <c r="CU202" s="162"/>
      <c r="CV202" s="162"/>
      <c r="CW202" s="162"/>
      <c r="CX202" s="162"/>
      <c r="CY202" s="162"/>
      <c r="CZ202" s="162"/>
      <c r="DA202" s="162"/>
      <c r="DB202" s="162"/>
      <c r="DC202" s="162"/>
      <c r="DD202" s="162"/>
      <c r="DE202" s="40"/>
    </row>
    <row r="203" spans="1:109" ht="15" customHeight="1" x14ac:dyDescent="0.25">
      <c r="A203" s="49" t="s">
        <v>182</v>
      </c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1"/>
      <c r="AD203" s="193" t="s">
        <v>80</v>
      </c>
      <c r="AE203" s="193"/>
      <c r="AF203" s="193"/>
      <c r="AG203" s="193"/>
      <c r="AH203" s="193"/>
      <c r="AI203" s="193"/>
      <c r="AJ203" s="193"/>
      <c r="AK203" s="193"/>
      <c r="AL203" s="193"/>
      <c r="AM203" s="193"/>
      <c r="AN203" s="193"/>
      <c r="AO203" s="193"/>
      <c r="AP203" s="193"/>
      <c r="AQ203" s="158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59"/>
      <c r="BK203" s="159"/>
      <c r="BL203" s="160"/>
      <c r="BM203" s="158">
        <v>11231.04</v>
      </c>
      <c r="BN203" s="159"/>
      <c r="BO203" s="159"/>
      <c r="BP203" s="159"/>
      <c r="BQ203" s="159"/>
      <c r="BR203" s="159"/>
      <c r="BS203" s="159"/>
      <c r="BT203" s="159"/>
      <c r="BU203" s="159"/>
      <c r="BV203" s="159"/>
      <c r="BW203" s="159"/>
      <c r="BX203" s="159"/>
      <c r="BY203" s="159"/>
      <c r="BZ203" s="159"/>
      <c r="CA203" s="159"/>
      <c r="CB203" s="159"/>
      <c r="CC203" s="159"/>
      <c r="CD203" s="159"/>
      <c r="CE203" s="159"/>
      <c r="CF203" s="159"/>
      <c r="CG203" s="160"/>
      <c r="CH203" s="162"/>
      <c r="CI203" s="162"/>
      <c r="CJ203" s="162"/>
      <c r="CK203" s="162"/>
      <c r="CL203" s="162"/>
      <c r="CM203" s="162"/>
      <c r="CN203" s="162"/>
      <c r="CO203" s="162"/>
      <c r="CP203" s="162"/>
      <c r="CQ203" s="162"/>
      <c r="CR203" s="162"/>
      <c r="CS203" s="162"/>
      <c r="CT203" s="162"/>
      <c r="CU203" s="162"/>
      <c r="CV203" s="162"/>
      <c r="CW203" s="162"/>
      <c r="CX203" s="162"/>
      <c r="CY203" s="162"/>
      <c r="CZ203" s="162"/>
      <c r="DA203" s="162"/>
      <c r="DB203" s="162"/>
      <c r="DC203" s="162"/>
      <c r="DD203" s="162"/>
      <c r="DE203" s="40"/>
    </row>
    <row r="204" spans="1:109" ht="3.75" customHeight="1" x14ac:dyDescent="0.25">
      <c r="A204" s="31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</row>
    <row r="205" spans="1:109" ht="30" customHeight="1" x14ac:dyDescent="0.25">
      <c r="A205" s="44" t="s">
        <v>209</v>
      </c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</row>
    <row r="206" spans="1:109" ht="4.5" customHeight="1" x14ac:dyDescent="0.25"/>
    <row r="207" spans="1:109" ht="75" customHeight="1" x14ac:dyDescent="0.25">
      <c r="A207" s="43" t="s">
        <v>34</v>
      </c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 t="s">
        <v>183</v>
      </c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 t="s">
        <v>210</v>
      </c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 t="s">
        <v>211</v>
      </c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 t="s">
        <v>212</v>
      </c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0"/>
    </row>
    <row r="208" spans="1:109" ht="15" customHeight="1" x14ac:dyDescent="0.25">
      <c r="A208" s="55" t="s">
        <v>303</v>
      </c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43" t="s">
        <v>251</v>
      </c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>
        <v>88</v>
      </c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>
        <v>100</v>
      </c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0"/>
    </row>
    <row r="209" spans="1:109" ht="24" customHeight="1" x14ac:dyDescent="0.25">
      <c r="A209" s="55" t="s">
        <v>304</v>
      </c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43" t="s">
        <v>251</v>
      </c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>
        <v>100</v>
      </c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>
        <v>100</v>
      </c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0"/>
    </row>
    <row r="210" spans="1:109" ht="13.5" customHeight="1" x14ac:dyDescent="0.25">
      <c r="A210" s="55" t="s">
        <v>305</v>
      </c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43" t="s">
        <v>298</v>
      </c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>
        <v>12000</v>
      </c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>
        <v>100</v>
      </c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0"/>
    </row>
    <row r="211" spans="1:109" ht="25.5" customHeight="1" x14ac:dyDescent="0.25">
      <c r="A211" s="55" t="s">
        <v>306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43" t="s">
        <v>299</v>
      </c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>
        <v>100</v>
      </c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>
        <v>100</v>
      </c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0"/>
    </row>
    <row r="212" spans="1:109" ht="24.75" customHeight="1" x14ac:dyDescent="0.25">
      <c r="A212" s="55" t="s">
        <v>307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43" t="s">
        <v>300</v>
      </c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>
        <v>6</v>
      </c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>
        <v>100</v>
      </c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0"/>
    </row>
    <row r="213" spans="1:109" ht="4.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</row>
    <row r="214" spans="1:109" x14ac:dyDescent="0.25">
      <c r="B214" s="90" t="s">
        <v>89</v>
      </c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</row>
    <row r="215" spans="1:109" ht="3.75" customHeight="1" x14ac:dyDescent="0.25"/>
    <row r="216" spans="1:109" x14ac:dyDescent="0.25">
      <c r="A216" s="95" t="s">
        <v>46</v>
      </c>
      <c r="B216" s="95"/>
      <c r="C216" s="95"/>
      <c r="D216" s="95"/>
      <c r="E216" s="95"/>
      <c r="F216" s="95"/>
      <c r="G216" s="57" t="s">
        <v>34</v>
      </c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 t="s">
        <v>104</v>
      </c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 t="s">
        <v>105</v>
      </c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40"/>
    </row>
    <row r="217" spans="1:109" ht="45" customHeight="1" x14ac:dyDescent="0.25">
      <c r="A217" s="200" t="s">
        <v>45</v>
      </c>
      <c r="B217" s="200"/>
      <c r="C217" s="200"/>
      <c r="D217" s="200"/>
      <c r="E217" s="200"/>
      <c r="F217" s="200"/>
      <c r="G217" s="37"/>
      <c r="H217" s="201" t="s">
        <v>213</v>
      </c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201"/>
      <c r="AP217" s="201"/>
      <c r="AQ217" s="201"/>
      <c r="AR217" s="201"/>
      <c r="AS217" s="201"/>
      <c r="AT217" s="201"/>
      <c r="AU217" s="201"/>
      <c r="AV217" s="201"/>
      <c r="AW217" s="201"/>
      <c r="AX217" s="201"/>
      <c r="AY217" s="201"/>
      <c r="AZ217" s="201"/>
      <c r="BA217" s="201"/>
      <c r="BB217" s="201"/>
      <c r="BC217" s="201"/>
      <c r="BD217" s="201"/>
      <c r="BE217" s="201"/>
      <c r="BF217" s="201"/>
      <c r="BG217" s="201"/>
      <c r="BH217" s="201"/>
      <c r="BI217" s="201"/>
      <c r="BJ217" s="201"/>
      <c r="BK217" s="201"/>
      <c r="BL217" s="201"/>
      <c r="BM217" s="201"/>
      <c r="BN217" s="201"/>
      <c r="BO217" s="201"/>
      <c r="BP217" s="202"/>
      <c r="BQ217" s="57" t="s">
        <v>294</v>
      </c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 t="s">
        <v>329</v>
      </c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40"/>
    </row>
    <row r="218" spans="1:109" ht="60" customHeight="1" x14ac:dyDescent="0.25">
      <c r="A218" s="200" t="s">
        <v>51</v>
      </c>
      <c r="B218" s="200"/>
      <c r="C218" s="200"/>
      <c r="D218" s="200"/>
      <c r="E218" s="200"/>
      <c r="F218" s="200"/>
      <c r="G218" s="37"/>
      <c r="H218" s="201" t="s">
        <v>106</v>
      </c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1"/>
      <c r="AT218" s="201"/>
      <c r="AU218" s="201"/>
      <c r="AV218" s="201"/>
      <c r="AW218" s="201"/>
      <c r="AX218" s="201"/>
      <c r="AY218" s="201"/>
      <c r="AZ218" s="201"/>
      <c r="BA218" s="201"/>
      <c r="BB218" s="201"/>
      <c r="BC218" s="201"/>
      <c r="BD218" s="201"/>
      <c r="BE218" s="201"/>
      <c r="BF218" s="201"/>
      <c r="BG218" s="201"/>
      <c r="BH218" s="201"/>
      <c r="BI218" s="201"/>
      <c r="BJ218" s="201"/>
      <c r="BK218" s="201"/>
      <c r="BL218" s="201"/>
      <c r="BM218" s="201"/>
      <c r="BN218" s="201"/>
      <c r="BO218" s="201"/>
      <c r="BP218" s="202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40"/>
    </row>
    <row r="219" spans="1:109" ht="60" customHeight="1" x14ac:dyDescent="0.25">
      <c r="A219" s="200" t="s">
        <v>58</v>
      </c>
      <c r="B219" s="200"/>
      <c r="C219" s="200"/>
      <c r="D219" s="200"/>
      <c r="E219" s="200"/>
      <c r="F219" s="200"/>
      <c r="G219" s="37"/>
      <c r="H219" s="201" t="s">
        <v>214</v>
      </c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1"/>
      <c r="AT219" s="201"/>
      <c r="AU219" s="201"/>
      <c r="AV219" s="201"/>
      <c r="AW219" s="201"/>
      <c r="AX219" s="201"/>
      <c r="AY219" s="201"/>
      <c r="AZ219" s="201"/>
      <c r="BA219" s="201"/>
      <c r="BB219" s="201"/>
      <c r="BC219" s="201"/>
      <c r="BD219" s="201"/>
      <c r="BE219" s="201"/>
      <c r="BF219" s="201"/>
      <c r="BG219" s="201"/>
      <c r="BH219" s="201"/>
      <c r="BI219" s="201"/>
      <c r="BJ219" s="201"/>
      <c r="BK219" s="201"/>
      <c r="BL219" s="201"/>
      <c r="BM219" s="201"/>
      <c r="BN219" s="201"/>
      <c r="BO219" s="201"/>
      <c r="BP219" s="202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40"/>
    </row>
    <row r="220" spans="1:109" ht="45" customHeight="1" x14ac:dyDescent="0.25">
      <c r="A220" s="200" t="s">
        <v>90</v>
      </c>
      <c r="B220" s="200"/>
      <c r="C220" s="200"/>
      <c r="D220" s="200"/>
      <c r="E220" s="200"/>
      <c r="F220" s="200"/>
      <c r="G220" s="37"/>
      <c r="H220" s="201" t="s">
        <v>215</v>
      </c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1"/>
      <c r="AT220" s="201"/>
      <c r="AU220" s="201"/>
      <c r="AV220" s="201"/>
      <c r="AW220" s="201"/>
      <c r="AX220" s="201"/>
      <c r="AY220" s="201"/>
      <c r="AZ220" s="201"/>
      <c r="BA220" s="201"/>
      <c r="BB220" s="201"/>
      <c r="BC220" s="201"/>
      <c r="BD220" s="201"/>
      <c r="BE220" s="201"/>
      <c r="BF220" s="201"/>
      <c r="BG220" s="201"/>
      <c r="BH220" s="201"/>
      <c r="BI220" s="201"/>
      <c r="BJ220" s="201"/>
      <c r="BK220" s="201"/>
      <c r="BL220" s="201"/>
      <c r="BM220" s="201"/>
      <c r="BN220" s="201"/>
      <c r="BO220" s="201"/>
      <c r="BP220" s="202"/>
      <c r="BQ220" s="57">
        <v>0</v>
      </c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>
        <v>0</v>
      </c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40"/>
    </row>
    <row r="221" spans="1:109" ht="45" customHeight="1" x14ac:dyDescent="0.25">
      <c r="A221" s="200" t="s">
        <v>91</v>
      </c>
      <c r="B221" s="200"/>
      <c r="C221" s="200"/>
      <c r="D221" s="200"/>
      <c r="E221" s="200"/>
      <c r="F221" s="200"/>
      <c r="G221" s="37"/>
      <c r="H221" s="201" t="s">
        <v>216</v>
      </c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1"/>
      <c r="AT221" s="201"/>
      <c r="AU221" s="201"/>
      <c r="AV221" s="201"/>
      <c r="AW221" s="201"/>
      <c r="AX221" s="201"/>
      <c r="AY221" s="201"/>
      <c r="AZ221" s="201"/>
      <c r="BA221" s="201"/>
      <c r="BB221" s="201"/>
      <c r="BC221" s="201"/>
      <c r="BD221" s="201"/>
      <c r="BE221" s="201"/>
      <c r="BF221" s="201"/>
      <c r="BG221" s="201"/>
      <c r="BH221" s="201"/>
      <c r="BI221" s="201"/>
      <c r="BJ221" s="201"/>
      <c r="BK221" s="201"/>
      <c r="BL221" s="201"/>
      <c r="BM221" s="201"/>
      <c r="BN221" s="201"/>
      <c r="BO221" s="201"/>
      <c r="BP221" s="202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40"/>
    </row>
    <row r="222" spans="1:109" ht="60" customHeight="1" x14ac:dyDescent="0.25">
      <c r="A222" s="200" t="s">
        <v>92</v>
      </c>
      <c r="B222" s="200"/>
      <c r="C222" s="200"/>
      <c r="D222" s="200"/>
      <c r="E222" s="200"/>
      <c r="F222" s="200"/>
      <c r="G222" s="37"/>
      <c r="H222" s="201" t="s">
        <v>217</v>
      </c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1"/>
      <c r="AT222" s="201"/>
      <c r="AU222" s="201"/>
      <c r="AV222" s="201"/>
      <c r="AW222" s="201"/>
      <c r="AX222" s="201"/>
      <c r="AY222" s="201"/>
      <c r="AZ222" s="201"/>
      <c r="BA222" s="201"/>
      <c r="BB222" s="201"/>
      <c r="BC222" s="201"/>
      <c r="BD222" s="201"/>
      <c r="BE222" s="201"/>
      <c r="BF222" s="201"/>
      <c r="BG222" s="201"/>
      <c r="BH222" s="201"/>
      <c r="BI222" s="201"/>
      <c r="BJ222" s="201"/>
      <c r="BK222" s="201"/>
      <c r="BL222" s="201"/>
      <c r="BM222" s="201"/>
      <c r="BN222" s="201"/>
      <c r="BO222" s="201"/>
      <c r="BP222" s="202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40"/>
    </row>
    <row r="223" spans="1:109" ht="45" customHeight="1" x14ac:dyDescent="0.25">
      <c r="A223" s="200" t="s">
        <v>93</v>
      </c>
      <c r="B223" s="200"/>
      <c r="C223" s="200"/>
      <c r="D223" s="200"/>
      <c r="E223" s="200"/>
      <c r="F223" s="200"/>
      <c r="G223" s="37"/>
      <c r="H223" s="201" t="s">
        <v>218</v>
      </c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1"/>
      <c r="AT223" s="201"/>
      <c r="AU223" s="201"/>
      <c r="AV223" s="201"/>
      <c r="AW223" s="201"/>
      <c r="AX223" s="201"/>
      <c r="AY223" s="201"/>
      <c r="AZ223" s="201"/>
      <c r="BA223" s="201"/>
      <c r="BB223" s="201"/>
      <c r="BC223" s="201"/>
      <c r="BD223" s="201"/>
      <c r="BE223" s="201"/>
      <c r="BF223" s="201"/>
      <c r="BG223" s="201"/>
      <c r="BH223" s="201"/>
      <c r="BI223" s="201"/>
      <c r="BJ223" s="201"/>
      <c r="BK223" s="201"/>
      <c r="BL223" s="201"/>
      <c r="BM223" s="201"/>
      <c r="BN223" s="201"/>
      <c r="BO223" s="201"/>
      <c r="BP223" s="202"/>
      <c r="BQ223" s="57" t="s">
        <v>295</v>
      </c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 t="s">
        <v>296</v>
      </c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40"/>
    </row>
    <row r="224" spans="1:109" ht="45" customHeight="1" x14ac:dyDescent="0.25">
      <c r="A224" s="200" t="s">
        <v>94</v>
      </c>
      <c r="B224" s="200"/>
      <c r="C224" s="200"/>
      <c r="D224" s="200"/>
      <c r="E224" s="200"/>
      <c r="F224" s="200"/>
      <c r="G224" s="37"/>
      <c r="H224" s="201" t="s">
        <v>219</v>
      </c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1"/>
      <c r="AT224" s="201"/>
      <c r="AU224" s="201"/>
      <c r="AV224" s="201"/>
      <c r="AW224" s="201"/>
      <c r="AX224" s="201"/>
      <c r="AY224" s="201"/>
      <c r="AZ224" s="201"/>
      <c r="BA224" s="201"/>
      <c r="BB224" s="201"/>
      <c r="BC224" s="201"/>
      <c r="BD224" s="201"/>
      <c r="BE224" s="201"/>
      <c r="BF224" s="201"/>
      <c r="BG224" s="201"/>
      <c r="BH224" s="201"/>
      <c r="BI224" s="201"/>
      <c r="BJ224" s="201"/>
      <c r="BK224" s="201"/>
      <c r="BL224" s="201"/>
      <c r="BM224" s="201"/>
      <c r="BN224" s="201"/>
      <c r="BO224" s="201"/>
      <c r="BP224" s="202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40"/>
    </row>
    <row r="225" spans="1:109" ht="60" customHeight="1" x14ac:dyDescent="0.25">
      <c r="A225" s="200" t="s">
        <v>95</v>
      </c>
      <c r="B225" s="200"/>
      <c r="C225" s="200"/>
      <c r="D225" s="200"/>
      <c r="E225" s="200"/>
      <c r="F225" s="200"/>
      <c r="G225" s="37"/>
      <c r="H225" s="201" t="s">
        <v>220</v>
      </c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1"/>
      <c r="AT225" s="201"/>
      <c r="AU225" s="201"/>
      <c r="AV225" s="201"/>
      <c r="AW225" s="201"/>
      <c r="AX225" s="201"/>
      <c r="AY225" s="201"/>
      <c r="AZ225" s="201"/>
      <c r="BA225" s="201"/>
      <c r="BB225" s="201"/>
      <c r="BC225" s="201"/>
      <c r="BD225" s="201"/>
      <c r="BE225" s="201"/>
      <c r="BF225" s="201"/>
      <c r="BG225" s="201"/>
      <c r="BH225" s="201"/>
      <c r="BI225" s="201"/>
      <c r="BJ225" s="201"/>
      <c r="BK225" s="201"/>
      <c r="BL225" s="201"/>
      <c r="BM225" s="201"/>
      <c r="BN225" s="201"/>
      <c r="BO225" s="201"/>
      <c r="BP225" s="202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40"/>
    </row>
    <row r="226" spans="1:109" ht="60" customHeight="1" x14ac:dyDescent="0.25">
      <c r="A226" s="200" t="s">
        <v>96</v>
      </c>
      <c r="B226" s="200"/>
      <c r="C226" s="200"/>
      <c r="D226" s="200"/>
      <c r="E226" s="200"/>
      <c r="F226" s="200"/>
      <c r="G226" s="37"/>
      <c r="H226" s="201" t="s">
        <v>221</v>
      </c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1"/>
      <c r="AT226" s="201"/>
      <c r="AU226" s="201"/>
      <c r="AV226" s="201"/>
      <c r="AW226" s="201"/>
      <c r="AX226" s="201"/>
      <c r="AY226" s="201"/>
      <c r="AZ226" s="201"/>
      <c r="BA226" s="201"/>
      <c r="BB226" s="201"/>
      <c r="BC226" s="201"/>
      <c r="BD226" s="201"/>
      <c r="BE226" s="201"/>
      <c r="BF226" s="201"/>
      <c r="BG226" s="201"/>
      <c r="BH226" s="201"/>
      <c r="BI226" s="201"/>
      <c r="BJ226" s="201"/>
      <c r="BK226" s="201"/>
      <c r="BL226" s="201"/>
      <c r="BM226" s="201"/>
      <c r="BN226" s="201"/>
      <c r="BO226" s="201"/>
      <c r="BP226" s="202"/>
      <c r="BQ226" s="57">
        <v>632.20000000000005</v>
      </c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>
        <v>794.3</v>
      </c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40"/>
    </row>
    <row r="227" spans="1:109" ht="45" customHeight="1" x14ac:dyDescent="0.25">
      <c r="A227" s="200" t="s">
        <v>97</v>
      </c>
      <c r="B227" s="200"/>
      <c r="C227" s="200"/>
      <c r="D227" s="200"/>
      <c r="E227" s="200"/>
      <c r="F227" s="200"/>
      <c r="G227" s="37"/>
      <c r="H227" s="201" t="s">
        <v>222</v>
      </c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1"/>
      <c r="AT227" s="201"/>
      <c r="AU227" s="201"/>
      <c r="AV227" s="201"/>
      <c r="AW227" s="201"/>
      <c r="AX227" s="201"/>
      <c r="AY227" s="201"/>
      <c r="AZ227" s="201"/>
      <c r="BA227" s="201"/>
      <c r="BB227" s="201"/>
      <c r="BC227" s="201"/>
      <c r="BD227" s="201"/>
      <c r="BE227" s="201"/>
      <c r="BF227" s="201"/>
      <c r="BG227" s="201"/>
      <c r="BH227" s="201"/>
      <c r="BI227" s="201"/>
      <c r="BJ227" s="201"/>
      <c r="BK227" s="201"/>
      <c r="BL227" s="201"/>
      <c r="BM227" s="201"/>
      <c r="BN227" s="201"/>
      <c r="BO227" s="201"/>
      <c r="BP227" s="202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40"/>
    </row>
    <row r="228" spans="1:109" ht="60" customHeight="1" x14ac:dyDescent="0.25">
      <c r="A228" s="200" t="s">
        <v>98</v>
      </c>
      <c r="B228" s="200"/>
      <c r="C228" s="200"/>
      <c r="D228" s="200"/>
      <c r="E228" s="200"/>
      <c r="F228" s="200"/>
      <c r="G228" s="37"/>
      <c r="H228" s="201" t="s">
        <v>223</v>
      </c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1"/>
      <c r="AT228" s="201"/>
      <c r="AU228" s="201"/>
      <c r="AV228" s="201"/>
      <c r="AW228" s="201"/>
      <c r="AX228" s="201"/>
      <c r="AY228" s="201"/>
      <c r="AZ228" s="201"/>
      <c r="BA228" s="201"/>
      <c r="BB228" s="201"/>
      <c r="BC228" s="201"/>
      <c r="BD228" s="201"/>
      <c r="BE228" s="201"/>
      <c r="BF228" s="201"/>
      <c r="BG228" s="201"/>
      <c r="BH228" s="201"/>
      <c r="BI228" s="201"/>
      <c r="BJ228" s="201"/>
      <c r="BK228" s="201"/>
      <c r="BL228" s="201"/>
      <c r="BM228" s="201"/>
      <c r="BN228" s="201"/>
      <c r="BO228" s="201"/>
      <c r="BP228" s="202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40"/>
    </row>
    <row r="229" spans="1:109" ht="45" customHeight="1" x14ac:dyDescent="0.25">
      <c r="A229" s="200" t="s">
        <v>99</v>
      </c>
      <c r="B229" s="200"/>
      <c r="C229" s="200"/>
      <c r="D229" s="200"/>
      <c r="E229" s="200"/>
      <c r="F229" s="200"/>
      <c r="G229" s="37"/>
      <c r="H229" s="201" t="s">
        <v>107</v>
      </c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1"/>
      <c r="AT229" s="201"/>
      <c r="AU229" s="201"/>
      <c r="AV229" s="201"/>
      <c r="AW229" s="201"/>
      <c r="AX229" s="201"/>
      <c r="AY229" s="201"/>
      <c r="AZ229" s="201"/>
      <c r="BA229" s="201"/>
      <c r="BB229" s="201"/>
      <c r="BC229" s="201"/>
      <c r="BD229" s="201"/>
      <c r="BE229" s="201"/>
      <c r="BF229" s="201"/>
      <c r="BG229" s="201"/>
      <c r="BH229" s="201"/>
      <c r="BI229" s="201"/>
      <c r="BJ229" s="201"/>
      <c r="BK229" s="201"/>
      <c r="BL229" s="201"/>
      <c r="BM229" s="201"/>
      <c r="BN229" s="201"/>
      <c r="BO229" s="201"/>
      <c r="BP229" s="202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40"/>
    </row>
    <row r="230" spans="1:109" ht="45" customHeight="1" x14ac:dyDescent="0.25">
      <c r="A230" s="200" t="s">
        <v>100</v>
      </c>
      <c r="B230" s="200"/>
      <c r="C230" s="200"/>
      <c r="D230" s="200"/>
      <c r="E230" s="200"/>
      <c r="F230" s="200"/>
      <c r="G230" s="37"/>
      <c r="H230" s="201" t="s">
        <v>224</v>
      </c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1"/>
      <c r="AT230" s="201"/>
      <c r="AU230" s="201"/>
      <c r="AV230" s="201"/>
      <c r="AW230" s="201"/>
      <c r="AX230" s="201"/>
      <c r="AY230" s="201"/>
      <c r="AZ230" s="201"/>
      <c r="BA230" s="201"/>
      <c r="BB230" s="201"/>
      <c r="BC230" s="201"/>
      <c r="BD230" s="201"/>
      <c r="BE230" s="201"/>
      <c r="BF230" s="201"/>
      <c r="BG230" s="201"/>
      <c r="BH230" s="201"/>
      <c r="BI230" s="201"/>
      <c r="BJ230" s="201"/>
      <c r="BK230" s="201"/>
      <c r="BL230" s="201"/>
      <c r="BM230" s="201"/>
      <c r="BN230" s="201"/>
      <c r="BO230" s="201"/>
      <c r="BP230" s="202"/>
      <c r="BQ230" s="57">
        <v>1</v>
      </c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>
        <v>2</v>
      </c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40"/>
    </row>
    <row r="231" spans="1:109" ht="60" customHeight="1" x14ac:dyDescent="0.25">
      <c r="A231" s="200" t="s">
        <v>101</v>
      </c>
      <c r="B231" s="200"/>
      <c r="C231" s="200"/>
      <c r="D231" s="200"/>
      <c r="E231" s="200"/>
      <c r="F231" s="200"/>
      <c r="G231" s="37"/>
      <c r="H231" s="201" t="s">
        <v>225</v>
      </c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/>
      <c r="AS231" s="201"/>
      <c r="AT231" s="201"/>
      <c r="AU231" s="201"/>
      <c r="AV231" s="201"/>
      <c r="AW231" s="201"/>
      <c r="AX231" s="201"/>
      <c r="AY231" s="201"/>
      <c r="AZ231" s="201"/>
      <c r="BA231" s="201"/>
      <c r="BB231" s="201"/>
      <c r="BC231" s="201"/>
      <c r="BD231" s="201"/>
      <c r="BE231" s="201"/>
      <c r="BF231" s="201"/>
      <c r="BG231" s="201"/>
      <c r="BH231" s="201"/>
      <c r="BI231" s="201"/>
      <c r="BJ231" s="201"/>
      <c r="BK231" s="201"/>
      <c r="BL231" s="201"/>
      <c r="BM231" s="201"/>
      <c r="BN231" s="201"/>
      <c r="BO231" s="201"/>
      <c r="BP231" s="202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40"/>
    </row>
    <row r="232" spans="1:109" ht="60" customHeight="1" x14ac:dyDescent="0.25">
      <c r="A232" s="200" t="s">
        <v>102</v>
      </c>
      <c r="B232" s="200"/>
      <c r="C232" s="200"/>
      <c r="D232" s="200"/>
      <c r="E232" s="200"/>
      <c r="F232" s="200"/>
      <c r="G232" s="37"/>
      <c r="H232" s="201" t="s">
        <v>226</v>
      </c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201"/>
      <c r="AP232" s="201"/>
      <c r="AQ232" s="201"/>
      <c r="AR232" s="201"/>
      <c r="AS232" s="201"/>
      <c r="AT232" s="201"/>
      <c r="AU232" s="201"/>
      <c r="AV232" s="201"/>
      <c r="AW232" s="201"/>
      <c r="AX232" s="201"/>
      <c r="AY232" s="201"/>
      <c r="AZ232" s="201"/>
      <c r="BA232" s="201"/>
      <c r="BB232" s="201"/>
      <c r="BC232" s="201"/>
      <c r="BD232" s="201"/>
      <c r="BE232" s="201"/>
      <c r="BF232" s="201"/>
      <c r="BG232" s="201"/>
      <c r="BH232" s="201"/>
      <c r="BI232" s="201"/>
      <c r="BJ232" s="201"/>
      <c r="BK232" s="201"/>
      <c r="BL232" s="201"/>
      <c r="BM232" s="201"/>
      <c r="BN232" s="201"/>
      <c r="BO232" s="201"/>
      <c r="BP232" s="202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40"/>
    </row>
    <row r="233" spans="1:109" ht="60" customHeight="1" x14ac:dyDescent="0.25">
      <c r="A233" s="200" t="s">
        <v>103</v>
      </c>
      <c r="B233" s="200"/>
      <c r="C233" s="200"/>
      <c r="D233" s="200"/>
      <c r="E233" s="200"/>
      <c r="F233" s="200"/>
      <c r="G233" s="37"/>
      <c r="H233" s="201" t="s">
        <v>227</v>
      </c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201"/>
      <c r="AT233" s="201"/>
      <c r="AU233" s="201"/>
      <c r="AV233" s="201"/>
      <c r="AW233" s="201"/>
      <c r="AX233" s="201"/>
      <c r="AY233" s="201"/>
      <c r="AZ233" s="201"/>
      <c r="BA233" s="201"/>
      <c r="BB233" s="201"/>
      <c r="BC233" s="201"/>
      <c r="BD233" s="201"/>
      <c r="BE233" s="201"/>
      <c r="BF233" s="201"/>
      <c r="BG233" s="201"/>
      <c r="BH233" s="201"/>
      <c r="BI233" s="201"/>
      <c r="BJ233" s="201"/>
      <c r="BK233" s="201"/>
      <c r="BL233" s="201"/>
      <c r="BM233" s="201"/>
      <c r="BN233" s="201"/>
      <c r="BO233" s="201"/>
      <c r="BP233" s="202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40"/>
    </row>
    <row r="235" spans="1:109" x14ac:dyDescent="0.25">
      <c r="A235" s="10"/>
      <c r="B235" s="10"/>
      <c r="C235" s="10"/>
      <c r="D235" s="10"/>
      <c r="E235" s="10"/>
      <c r="F235" s="10"/>
      <c r="G235" s="10" t="s">
        <v>108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</row>
    <row r="237" spans="1:109" x14ac:dyDescent="0.25">
      <c r="G237" s="44" t="s">
        <v>281</v>
      </c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B237" s="59" t="s">
        <v>282</v>
      </c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</row>
    <row r="239" spans="1:109" x14ac:dyDescent="0.25">
      <c r="G239" s="44" t="s">
        <v>280</v>
      </c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B239" s="59" t="s">
        <v>283</v>
      </c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</row>
    <row r="241" spans="7:108" x14ac:dyDescent="0.25">
      <c r="G241" s="44" t="s">
        <v>284</v>
      </c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B241" s="59" t="s">
        <v>285</v>
      </c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</row>
    <row r="242" spans="7:108" x14ac:dyDescent="0.25">
      <c r="AU242" s="16" t="s">
        <v>109</v>
      </c>
    </row>
    <row r="245" spans="7:108" x14ac:dyDescent="0.25">
      <c r="G245" s="16" t="s">
        <v>110</v>
      </c>
    </row>
    <row r="246" spans="7:108" x14ac:dyDescent="0.25">
      <c r="G246" s="44" t="s">
        <v>286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BB246" s="59" t="s">
        <v>302</v>
      </c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</row>
    <row r="248" spans="7:108" x14ac:dyDescent="0.25">
      <c r="G248" s="16" t="s">
        <v>228</v>
      </c>
    </row>
    <row r="250" spans="7:108" x14ac:dyDescent="0.25">
      <c r="G250" s="44" t="s">
        <v>287</v>
      </c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B250" s="59" t="s">
        <v>288</v>
      </c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</row>
    <row r="252" spans="7:108" x14ac:dyDescent="0.25">
      <c r="G252" s="44" t="s">
        <v>229</v>
      </c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B252" s="59" t="s">
        <v>289</v>
      </c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</row>
    <row r="254" spans="7:108" x14ac:dyDescent="0.25">
      <c r="G254" s="44" t="s">
        <v>230</v>
      </c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B254" s="59" t="s">
        <v>290</v>
      </c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</row>
    <row r="255" spans="7:108" x14ac:dyDescent="0.25">
      <c r="BB255" s="203"/>
      <c r="BC255" s="203"/>
      <c r="BD255" s="203"/>
      <c r="BE255" s="203"/>
      <c r="BF255" s="203"/>
      <c r="BG255" s="203"/>
      <c r="BH255" s="203"/>
      <c r="BI255" s="203"/>
      <c r="BJ255" s="203"/>
      <c r="BK255" s="203"/>
      <c r="BL255" s="203"/>
      <c r="BM255" s="203"/>
      <c r="BN255" s="203"/>
      <c r="BO255" s="203"/>
      <c r="BP255" s="203"/>
      <c r="BQ255" s="203"/>
      <c r="BR255" s="203"/>
      <c r="BS255" s="203"/>
      <c r="BT255" s="203"/>
      <c r="BU255" s="203"/>
      <c r="BV255" s="203"/>
      <c r="BW255" s="203"/>
      <c r="BX255" s="203"/>
      <c r="BY255" s="203"/>
      <c r="BZ255" s="203"/>
    </row>
    <row r="256" spans="7:108" x14ac:dyDescent="0.25">
      <c r="G256" s="44" t="s">
        <v>231</v>
      </c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B256" s="59" t="s">
        <v>291</v>
      </c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</row>
    <row r="257" spans="7:108" x14ac:dyDescent="0.25"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</row>
    <row r="258" spans="7:108" x14ac:dyDescent="0.25">
      <c r="G258" s="44" t="s">
        <v>232</v>
      </c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  <c r="BT258" s="62"/>
      <c r="BU258" s="62"/>
      <c r="BV258" s="62"/>
      <c r="BW258" s="62"/>
      <c r="BX258" s="62"/>
      <c r="BY258" s="62"/>
      <c r="BZ258" s="62"/>
      <c r="CB258" s="59" t="s">
        <v>292</v>
      </c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</row>
    <row r="259" spans="7:108" x14ac:dyDescent="0.25"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</row>
    <row r="260" spans="7:108" x14ac:dyDescent="0.25">
      <c r="G260" s="44" t="s">
        <v>233</v>
      </c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  <c r="BT260" s="62"/>
      <c r="BU260" s="62"/>
      <c r="BV260" s="62"/>
      <c r="BW260" s="62"/>
      <c r="BX260" s="62"/>
      <c r="BY260" s="62"/>
      <c r="BZ260" s="62"/>
      <c r="CB260" s="59" t="s">
        <v>293</v>
      </c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</row>
  </sheetData>
  <mergeCells count="774">
    <mergeCell ref="A72:C72"/>
    <mergeCell ref="D72:BF72"/>
    <mergeCell ref="BG72:BV72"/>
    <mergeCell ref="BW72:CL72"/>
    <mergeCell ref="CM72:DD72"/>
    <mergeCell ref="CQ85:CW85"/>
    <mergeCell ref="CX85:DD85"/>
    <mergeCell ref="A85:T85"/>
    <mergeCell ref="U85:AE85"/>
    <mergeCell ref="AF85:AP85"/>
    <mergeCell ref="AQ85:AZ85"/>
    <mergeCell ref="BA85:BM85"/>
    <mergeCell ref="BN85:BU85"/>
    <mergeCell ref="BV85:CB85"/>
    <mergeCell ref="CC85:CI85"/>
    <mergeCell ref="CJ85:CP85"/>
    <mergeCell ref="G260:AY260"/>
    <mergeCell ref="BB260:BZ260"/>
    <mergeCell ref="CB260:DD260"/>
    <mergeCell ref="BB255:BZ255"/>
    <mergeCell ref="G256:AY256"/>
    <mergeCell ref="BB256:BZ256"/>
    <mergeCell ref="CB256:DD256"/>
    <mergeCell ref="G258:AY258"/>
    <mergeCell ref="BB258:BZ258"/>
    <mergeCell ref="CB258:DD258"/>
    <mergeCell ref="G252:AY252"/>
    <mergeCell ref="BB252:BZ252"/>
    <mergeCell ref="CB252:DD252"/>
    <mergeCell ref="G254:AY254"/>
    <mergeCell ref="BB254:BZ254"/>
    <mergeCell ref="CB254:DD254"/>
    <mergeCell ref="G241:AY241"/>
    <mergeCell ref="BB241:BZ241"/>
    <mergeCell ref="CB241:DD241"/>
    <mergeCell ref="G246:AY246"/>
    <mergeCell ref="BB246:DD246"/>
    <mergeCell ref="G250:AY250"/>
    <mergeCell ref="BB250:BZ250"/>
    <mergeCell ref="CB250:DD250"/>
    <mergeCell ref="G237:AY237"/>
    <mergeCell ref="BB237:BZ237"/>
    <mergeCell ref="CB237:DD237"/>
    <mergeCell ref="G239:AY239"/>
    <mergeCell ref="BB239:BZ239"/>
    <mergeCell ref="CB239:DD239"/>
    <mergeCell ref="A232:F232"/>
    <mergeCell ref="H232:BP232"/>
    <mergeCell ref="BQ232:CJ232"/>
    <mergeCell ref="CK232:DD232"/>
    <mergeCell ref="A233:F233"/>
    <mergeCell ref="H233:BP233"/>
    <mergeCell ref="BQ233:CJ233"/>
    <mergeCell ref="CK233:DD233"/>
    <mergeCell ref="A230:F230"/>
    <mergeCell ref="H230:BP230"/>
    <mergeCell ref="BQ230:CJ230"/>
    <mergeCell ref="CK230:DD230"/>
    <mergeCell ref="A231:F231"/>
    <mergeCell ref="H231:BP231"/>
    <mergeCell ref="BQ231:CJ231"/>
    <mergeCell ref="CK231:DD231"/>
    <mergeCell ref="A228:F228"/>
    <mergeCell ref="H228:BP228"/>
    <mergeCell ref="BQ228:CJ228"/>
    <mergeCell ref="CK228:DD228"/>
    <mergeCell ref="A229:F229"/>
    <mergeCell ref="H229:BP229"/>
    <mergeCell ref="BQ229:CJ229"/>
    <mergeCell ref="CK229:DD229"/>
    <mergeCell ref="A226:F226"/>
    <mergeCell ref="H226:BP226"/>
    <mergeCell ref="BQ226:CJ226"/>
    <mergeCell ref="CK226:DD226"/>
    <mergeCell ref="A227:F227"/>
    <mergeCell ref="H227:BP227"/>
    <mergeCell ref="BQ227:CJ227"/>
    <mergeCell ref="CK227:DD227"/>
    <mergeCell ref="A224:F224"/>
    <mergeCell ref="H224:BP224"/>
    <mergeCell ref="BQ224:CJ224"/>
    <mergeCell ref="CK224:DD224"/>
    <mergeCell ref="A225:F225"/>
    <mergeCell ref="H225:BP225"/>
    <mergeCell ref="BQ225:CJ225"/>
    <mergeCell ref="CK225:DD225"/>
    <mergeCell ref="A222:F222"/>
    <mergeCell ref="H222:BP222"/>
    <mergeCell ref="BQ222:CJ222"/>
    <mergeCell ref="CK222:DD222"/>
    <mergeCell ref="A223:F223"/>
    <mergeCell ref="H223:BP223"/>
    <mergeCell ref="BQ223:CJ223"/>
    <mergeCell ref="CK223:DD223"/>
    <mergeCell ref="A220:F220"/>
    <mergeCell ref="H220:BP220"/>
    <mergeCell ref="BQ220:CJ220"/>
    <mergeCell ref="CK220:DD220"/>
    <mergeCell ref="A221:F221"/>
    <mergeCell ref="H221:BP221"/>
    <mergeCell ref="BQ221:CJ221"/>
    <mergeCell ref="CK221:DD221"/>
    <mergeCell ref="A218:F218"/>
    <mergeCell ref="H218:BP218"/>
    <mergeCell ref="BQ218:CJ218"/>
    <mergeCell ref="CK218:DD218"/>
    <mergeCell ref="A219:F219"/>
    <mergeCell ref="H219:BP219"/>
    <mergeCell ref="BQ219:CJ219"/>
    <mergeCell ref="CK219:DD219"/>
    <mergeCell ref="B214:DC214"/>
    <mergeCell ref="A216:F216"/>
    <mergeCell ref="G216:BP216"/>
    <mergeCell ref="BQ216:CJ216"/>
    <mergeCell ref="CK216:DD216"/>
    <mergeCell ref="A217:F217"/>
    <mergeCell ref="H217:BP217"/>
    <mergeCell ref="BQ217:CJ217"/>
    <mergeCell ref="CK217:DD217"/>
    <mergeCell ref="A209:AS209"/>
    <mergeCell ref="A210:AS210"/>
    <mergeCell ref="AT209:BD209"/>
    <mergeCell ref="AT210:BD210"/>
    <mergeCell ref="A211:AS211"/>
    <mergeCell ref="A212:AS212"/>
    <mergeCell ref="AT211:BD211"/>
    <mergeCell ref="AT212:BD212"/>
    <mergeCell ref="BE211:BR211"/>
    <mergeCell ref="AD203:AP203"/>
    <mergeCell ref="AQ203:BL203"/>
    <mergeCell ref="BM203:CG203"/>
    <mergeCell ref="CH203:DD203"/>
    <mergeCell ref="A203:AC203"/>
    <mergeCell ref="A205:DD205"/>
    <mergeCell ref="A207:AS207"/>
    <mergeCell ref="A208:AS208"/>
    <mergeCell ref="AT207:BD207"/>
    <mergeCell ref="AT208:BD208"/>
    <mergeCell ref="AD201:AP201"/>
    <mergeCell ref="AQ201:BL201"/>
    <mergeCell ref="BM201:CG201"/>
    <mergeCell ref="CH201:DD201"/>
    <mergeCell ref="AD202:AP202"/>
    <mergeCell ref="AQ202:BL202"/>
    <mergeCell ref="BM202:CG202"/>
    <mergeCell ref="CH202:DD202"/>
    <mergeCell ref="A201:AC201"/>
    <mergeCell ref="A202:AC202"/>
    <mergeCell ref="AD199:AP199"/>
    <mergeCell ref="AQ199:BL199"/>
    <mergeCell ref="BM199:CG199"/>
    <mergeCell ref="CH199:DD199"/>
    <mergeCell ref="AD200:AP200"/>
    <mergeCell ref="AQ200:BL200"/>
    <mergeCell ref="BM200:CG200"/>
    <mergeCell ref="CH200:DD200"/>
    <mergeCell ref="A199:AC199"/>
    <mergeCell ref="A200:AC200"/>
    <mergeCell ref="AD197:AP197"/>
    <mergeCell ref="AQ197:BL197"/>
    <mergeCell ref="BM197:CG197"/>
    <mergeCell ref="CH197:DD197"/>
    <mergeCell ref="AD198:AP198"/>
    <mergeCell ref="AQ198:BL198"/>
    <mergeCell ref="BM198:CG198"/>
    <mergeCell ref="CH198:DD198"/>
    <mergeCell ref="A197:AC197"/>
    <mergeCell ref="A198:AC198"/>
    <mergeCell ref="AD195:AP195"/>
    <mergeCell ref="AQ195:BL195"/>
    <mergeCell ref="BM195:CG195"/>
    <mergeCell ref="CH195:DD195"/>
    <mergeCell ref="AD196:AP196"/>
    <mergeCell ref="AQ196:BL196"/>
    <mergeCell ref="BM196:CG196"/>
    <mergeCell ref="CH196:DD196"/>
    <mergeCell ref="A195:AC195"/>
    <mergeCell ref="A196:AC196"/>
    <mergeCell ref="AD193:AP193"/>
    <mergeCell ref="AQ193:BL193"/>
    <mergeCell ref="BM193:CG193"/>
    <mergeCell ref="CH193:DD193"/>
    <mergeCell ref="AD194:AP194"/>
    <mergeCell ref="AQ194:BL194"/>
    <mergeCell ref="BM194:CG194"/>
    <mergeCell ref="CH194:DD194"/>
    <mergeCell ref="A193:AC193"/>
    <mergeCell ref="A194:AC194"/>
    <mergeCell ref="A185:AC185"/>
    <mergeCell ref="A186:AC186"/>
    <mergeCell ref="A187:AC187"/>
    <mergeCell ref="A188:AC188"/>
    <mergeCell ref="AD191:AP192"/>
    <mergeCell ref="AQ191:BL192"/>
    <mergeCell ref="BM191:CG192"/>
    <mergeCell ref="CH191:DD192"/>
    <mergeCell ref="AD189:AP189"/>
    <mergeCell ref="AQ189:BL189"/>
    <mergeCell ref="BM189:CG189"/>
    <mergeCell ref="CH189:DD189"/>
    <mergeCell ref="AD190:AP190"/>
    <mergeCell ref="AQ190:BL190"/>
    <mergeCell ref="BM190:CG190"/>
    <mergeCell ref="CH190:DD190"/>
    <mergeCell ref="A189:AC189"/>
    <mergeCell ref="A190:AC190"/>
    <mergeCell ref="A191:AC191"/>
    <mergeCell ref="A192:AC192"/>
    <mergeCell ref="AD187:AP188"/>
    <mergeCell ref="AQ187:BL188"/>
    <mergeCell ref="BM187:CG188"/>
    <mergeCell ref="CH187:DD188"/>
    <mergeCell ref="AD185:AP185"/>
    <mergeCell ref="AQ185:BL185"/>
    <mergeCell ref="BM185:CG185"/>
    <mergeCell ref="CH185:DD185"/>
    <mergeCell ref="AD186:AP186"/>
    <mergeCell ref="AQ186:BL186"/>
    <mergeCell ref="BM186:CG186"/>
    <mergeCell ref="CH186:DD186"/>
    <mergeCell ref="AD183:AP183"/>
    <mergeCell ref="AQ183:BL183"/>
    <mergeCell ref="BM183:CG183"/>
    <mergeCell ref="CH183:DD183"/>
    <mergeCell ref="AD184:AP184"/>
    <mergeCell ref="AQ184:BL184"/>
    <mergeCell ref="BM184:CG184"/>
    <mergeCell ref="CH184:DD184"/>
    <mergeCell ref="A183:AC183"/>
    <mergeCell ref="A184:AC184"/>
    <mergeCell ref="AD181:AP181"/>
    <mergeCell ref="AQ181:BL181"/>
    <mergeCell ref="BM181:CG181"/>
    <mergeCell ref="CH181:DD181"/>
    <mergeCell ref="AD182:AP182"/>
    <mergeCell ref="AQ182:BL182"/>
    <mergeCell ref="BM182:CG182"/>
    <mergeCell ref="CH182:DD182"/>
    <mergeCell ref="A181:AC181"/>
    <mergeCell ref="A182:AC182"/>
    <mergeCell ref="AD179:AP179"/>
    <mergeCell ref="AQ179:BL179"/>
    <mergeCell ref="BM179:CG179"/>
    <mergeCell ref="CH179:DD179"/>
    <mergeCell ref="AD180:AP180"/>
    <mergeCell ref="AQ180:BL180"/>
    <mergeCell ref="BM180:CG180"/>
    <mergeCell ref="CH180:DD180"/>
    <mergeCell ref="A179:AC179"/>
    <mergeCell ref="A180:AC180"/>
    <mergeCell ref="AD177:AP177"/>
    <mergeCell ref="AQ177:BL177"/>
    <mergeCell ref="BM177:CG177"/>
    <mergeCell ref="CH177:DD177"/>
    <mergeCell ref="AD178:AP178"/>
    <mergeCell ref="AQ178:BL178"/>
    <mergeCell ref="BM178:CG178"/>
    <mergeCell ref="CH178:DD178"/>
    <mergeCell ref="A177:AC177"/>
    <mergeCell ref="A178:AC178"/>
    <mergeCell ref="AD175:AP176"/>
    <mergeCell ref="AQ175:BL176"/>
    <mergeCell ref="BM175:CG176"/>
    <mergeCell ref="CH175:DD176"/>
    <mergeCell ref="AD174:AP174"/>
    <mergeCell ref="AQ174:BL174"/>
    <mergeCell ref="BM174:CG174"/>
    <mergeCell ref="CH174:DD174"/>
    <mergeCell ref="A174:AC174"/>
    <mergeCell ref="A175:AC175"/>
    <mergeCell ref="A176:AC176"/>
    <mergeCell ref="AD171:AP171"/>
    <mergeCell ref="AQ171:BL171"/>
    <mergeCell ref="BM171:CG171"/>
    <mergeCell ref="CH171:DD171"/>
    <mergeCell ref="AD172:AP173"/>
    <mergeCell ref="AQ172:BL173"/>
    <mergeCell ref="BM172:CG173"/>
    <mergeCell ref="CH172:DD173"/>
    <mergeCell ref="A171:AC171"/>
    <mergeCell ref="A172:AC172"/>
    <mergeCell ref="A173:AC173"/>
    <mergeCell ref="AD169:AP169"/>
    <mergeCell ref="AQ169:BL169"/>
    <mergeCell ref="BM169:CG169"/>
    <mergeCell ref="CH169:DD169"/>
    <mergeCell ref="AD170:AP170"/>
    <mergeCell ref="AQ170:BL170"/>
    <mergeCell ref="BM170:CG170"/>
    <mergeCell ref="CH170:DD170"/>
    <mergeCell ref="A169:AC169"/>
    <mergeCell ref="A170:AC170"/>
    <mergeCell ref="AD167:AP167"/>
    <mergeCell ref="AQ167:BL167"/>
    <mergeCell ref="BM167:CG167"/>
    <mergeCell ref="CH167:DD167"/>
    <mergeCell ref="AD168:AP168"/>
    <mergeCell ref="AQ168:BL168"/>
    <mergeCell ref="BM168:CG168"/>
    <mergeCell ref="CH168:DD168"/>
    <mergeCell ref="A167:AC167"/>
    <mergeCell ref="A168:AC168"/>
    <mergeCell ref="AD165:AP165"/>
    <mergeCell ref="AQ165:BL165"/>
    <mergeCell ref="BM165:CG165"/>
    <mergeCell ref="CH165:DD165"/>
    <mergeCell ref="AD166:AP166"/>
    <mergeCell ref="AQ166:BL166"/>
    <mergeCell ref="BM166:CG166"/>
    <mergeCell ref="CH166:DD166"/>
    <mergeCell ref="A165:AC165"/>
    <mergeCell ref="A166:AC166"/>
    <mergeCell ref="AD163:AP163"/>
    <mergeCell ref="AQ163:BL163"/>
    <mergeCell ref="BM163:CG163"/>
    <mergeCell ref="CH163:DD163"/>
    <mergeCell ref="AD164:AP164"/>
    <mergeCell ref="AQ164:BL164"/>
    <mergeCell ref="BM164:CG164"/>
    <mergeCell ref="CH164:DD164"/>
    <mergeCell ref="A163:AC163"/>
    <mergeCell ref="A164:AC164"/>
    <mergeCell ref="A160:AC160"/>
    <mergeCell ref="AD155:AP155"/>
    <mergeCell ref="AQ155:BL155"/>
    <mergeCell ref="BM155:CG155"/>
    <mergeCell ref="CH155:DD155"/>
    <mergeCell ref="AD162:AP162"/>
    <mergeCell ref="AQ162:BL162"/>
    <mergeCell ref="BM162:CG162"/>
    <mergeCell ref="CH162:DD162"/>
    <mergeCell ref="A161:AC161"/>
    <mergeCell ref="A162:AC162"/>
    <mergeCell ref="AD158:AP158"/>
    <mergeCell ref="AQ158:BL158"/>
    <mergeCell ref="BM158:CG158"/>
    <mergeCell ref="CH158:DD158"/>
    <mergeCell ref="AD161:AP161"/>
    <mergeCell ref="AQ161:BL161"/>
    <mergeCell ref="BM161:CG161"/>
    <mergeCell ref="CH161:DD161"/>
    <mergeCell ref="AD159:AP159"/>
    <mergeCell ref="AQ159:BL159"/>
    <mergeCell ref="BM159:CG159"/>
    <mergeCell ref="CH159:DD159"/>
    <mergeCell ref="AD160:AP160"/>
    <mergeCell ref="AQ160:BL160"/>
    <mergeCell ref="BM160:CG160"/>
    <mergeCell ref="CH160:DD160"/>
    <mergeCell ref="AD156:AP157"/>
    <mergeCell ref="AQ156:BL157"/>
    <mergeCell ref="BM156:CG157"/>
    <mergeCell ref="CH156:DD157"/>
    <mergeCell ref="CA135:CH135"/>
    <mergeCell ref="CA136:CH136"/>
    <mergeCell ref="CA137:CH137"/>
    <mergeCell ref="F138:BB138"/>
    <mergeCell ref="BC138:BJ138"/>
    <mergeCell ref="BK138:BR138"/>
    <mergeCell ref="BS138:BZ138"/>
    <mergeCell ref="A157:AC157"/>
    <mergeCell ref="A138:E138"/>
    <mergeCell ref="A149:DA149"/>
    <mergeCell ref="A150:Z150"/>
    <mergeCell ref="A152:DA152"/>
    <mergeCell ref="AD154:AP154"/>
    <mergeCell ref="AQ154:BL154"/>
    <mergeCell ref="BM154:CG154"/>
    <mergeCell ref="CH154:DD154"/>
    <mergeCell ref="BC135:BJ135"/>
    <mergeCell ref="A143:FI143"/>
    <mergeCell ref="A145:FI145"/>
    <mergeCell ref="A147:DA147"/>
    <mergeCell ref="BK135:BR135"/>
    <mergeCell ref="BS134:BZ134"/>
    <mergeCell ref="BS135:BZ135"/>
    <mergeCell ref="A137:E137"/>
    <mergeCell ref="A136:E136"/>
    <mergeCell ref="F136:BB136"/>
    <mergeCell ref="F137:BB137"/>
    <mergeCell ref="BC136:BJ136"/>
    <mergeCell ref="BC137:BJ137"/>
    <mergeCell ref="BK136:BR136"/>
    <mergeCell ref="BK137:BR137"/>
    <mergeCell ref="BS136:BZ136"/>
    <mergeCell ref="BS137:BZ137"/>
    <mergeCell ref="CA133:CH133"/>
    <mergeCell ref="BC134:BJ134"/>
    <mergeCell ref="A130:E130"/>
    <mergeCell ref="BC130:BJ130"/>
    <mergeCell ref="BK130:BR130"/>
    <mergeCell ref="BS130:BZ130"/>
    <mergeCell ref="CA130:CH130"/>
    <mergeCell ref="BC131:BJ131"/>
    <mergeCell ref="BK131:BR131"/>
    <mergeCell ref="BS131:BZ131"/>
    <mergeCell ref="CA131:CH131"/>
    <mergeCell ref="CA134:CH134"/>
    <mergeCell ref="BC132:BJ132"/>
    <mergeCell ref="BC133:BJ133"/>
    <mergeCell ref="BK132:BR132"/>
    <mergeCell ref="BK133:BR133"/>
    <mergeCell ref="BS132:BZ132"/>
    <mergeCell ref="BS133:BZ133"/>
    <mergeCell ref="BK134:BR134"/>
    <mergeCell ref="AE117:AS117"/>
    <mergeCell ref="A119:DD119"/>
    <mergeCell ref="A120:O120"/>
    <mergeCell ref="A123:DD123"/>
    <mergeCell ref="A125:DD125"/>
    <mergeCell ref="A111:F111"/>
    <mergeCell ref="AW111:BP111"/>
    <mergeCell ref="BQ111:CJ111"/>
    <mergeCell ref="CK111:DD111"/>
    <mergeCell ref="AF116:AT116"/>
    <mergeCell ref="G111:AV111"/>
    <mergeCell ref="A109:F109"/>
    <mergeCell ref="AW109:BP109"/>
    <mergeCell ref="BQ109:CJ109"/>
    <mergeCell ref="CK109:DD109"/>
    <mergeCell ref="A110:F110"/>
    <mergeCell ref="AW110:BP110"/>
    <mergeCell ref="BQ110:CJ110"/>
    <mergeCell ref="CK110:DD110"/>
    <mergeCell ref="G110:AV110"/>
    <mergeCell ref="G109:AV109"/>
    <mergeCell ref="A107:F107"/>
    <mergeCell ref="AW107:BP107"/>
    <mergeCell ref="BQ107:CJ107"/>
    <mergeCell ref="CK107:DD107"/>
    <mergeCell ref="A108:F108"/>
    <mergeCell ref="AW108:BP108"/>
    <mergeCell ref="BQ108:CJ108"/>
    <mergeCell ref="CK108:DD108"/>
    <mergeCell ref="G108:AV108"/>
    <mergeCell ref="G107:AV107"/>
    <mergeCell ref="A105:F105"/>
    <mergeCell ref="AW105:BP105"/>
    <mergeCell ref="BQ105:CJ105"/>
    <mergeCell ref="CK105:DD105"/>
    <mergeCell ref="A106:F106"/>
    <mergeCell ref="AW106:BP106"/>
    <mergeCell ref="BQ106:CJ106"/>
    <mergeCell ref="CK106:DD106"/>
    <mergeCell ref="G106:AV106"/>
    <mergeCell ref="G105:AV105"/>
    <mergeCell ref="A103:F103"/>
    <mergeCell ref="AW103:BP103"/>
    <mergeCell ref="BQ103:CJ103"/>
    <mergeCell ref="CK103:DD103"/>
    <mergeCell ref="A104:F104"/>
    <mergeCell ref="AW104:BP104"/>
    <mergeCell ref="BQ104:CJ104"/>
    <mergeCell ref="CK104:DD104"/>
    <mergeCell ref="G104:AV104"/>
    <mergeCell ref="G103:AV103"/>
    <mergeCell ref="A101:F101"/>
    <mergeCell ref="AW101:BP101"/>
    <mergeCell ref="BQ101:CJ101"/>
    <mergeCell ref="CK101:DD101"/>
    <mergeCell ref="A102:F102"/>
    <mergeCell ref="AW102:BP102"/>
    <mergeCell ref="BQ102:CJ102"/>
    <mergeCell ref="CK102:DD102"/>
    <mergeCell ref="G102:AV102"/>
    <mergeCell ref="G101:AV101"/>
    <mergeCell ref="A99:F99"/>
    <mergeCell ref="AW99:BP99"/>
    <mergeCell ref="BQ99:CJ99"/>
    <mergeCell ref="CK99:DD99"/>
    <mergeCell ref="A100:F100"/>
    <mergeCell ref="AW100:BP100"/>
    <mergeCell ref="BQ100:CJ100"/>
    <mergeCell ref="CK100:DD100"/>
    <mergeCell ref="G100:AV100"/>
    <mergeCell ref="G99:AV99"/>
    <mergeCell ref="A97:F97"/>
    <mergeCell ref="AW97:BP97"/>
    <mergeCell ref="BQ97:CJ97"/>
    <mergeCell ref="CK97:DD97"/>
    <mergeCell ref="A98:F98"/>
    <mergeCell ref="AW98:BP98"/>
    <mergeCell ref="BQ98:CJ98"/>
    <mergeCell ref="CK98:DD98"/>
    <mergeCell ref="G98:AV98"/>
    <mergeCell ref="G97:AV97"/>
    <mergeCell ref="A95:F95"/>
    <mergeCell ref="AW95:BP95"/>
    <mergeCell ref="BQ95:CJ95"/>
    <mergeCell ref="CK95:DD95"/>
    <mergeCell ref="A96:F96"/>
    <mergeCell ref="AW96:BP96"/>
    <mergeCell ref="BQ96:CJ96"/>
    <mergeCell ref="CK96:DD96"/>
    <mergeCell ref="G96:AV96"/>
    <mergeCell ref="G95:AV95"/>
    <mergeCell ref="A93:F93"/>
    <mergeCell ref="AW93:BP93"/>
    <mergeCell ref="BQ93:CJ93"/>
    <mergeCell ref="CK93:DD93"/>
    <mergeCell ref="A94:F94"/>
    <mergeCell ref="AW94:BP94"/>
    <mergeCell ref="BQ94:CJ94"/>
    <mergeCell ref="CK94:DD94"/>
    <mergeCell ref="G94:AV94"/>
    <mergeCell ref="G93:AV93"/>
    <mergeCell ref="A91:F91"/>
    <mergeCell ref="G91:AV91"/>
    <mergeCell ref="AW91:BP91"/>
    <mergeCell ref="BQ91:CJ91"/>
    <mergeCell ref="CK91:DD91"/>
    <mergeCell ref="A92:F92"/>
    <mergeCell ref="AW92:BP92"/>
    <mergeCell ref="BQ92:CJ92"/>
    <mergeCell ref="CK92:DD92"/>
    <mergeCell ref="G92:AV92"/>
    <mergeCell ref="A83:T83"/>
    <mergeCell ref="A84:T84"/>
    <mergeCell ref="B86:DC86"/>
    <mergeCell ref="A90:F90"/>
    <mergeCell ref="G90:AV90"/>
    <mergeCell ref="AW90:BP90"/>
    <mergeCell ref="BQ90:CJ90"/>
    <mergeCell ref="CK90:DD90"/>
    <mergeCell ref="BN84:BU84"/>
    <mergeCell ref="BV84:CB84"/>
    <mergeCell ref="CC84:CI84"/>
    <mergeCell ref="CJ84:CP84"/>
    <mergeCell ref="CQ84:CW84"/>
    <mergeCell ref="CX84:DD84"/>
    <mergeCell ref="BV83:CB83"/>
    <mergeCell ref="CC83:CI83"/>
    <mergeCell ref="CJ83:CP83"/>
    <mergeCell ref="CQ83:CW83"/>
    <mergeCell ref="CX83:DD83"/>
    <mergeCell ref="U84:AE84"/>
    <mergeCell ref="AF84:AP84"/>
    <mergeCell ref="AQ84:AZ84"/>
    <mergeCell ref="BA84:BM84"/>
    <mergeCell ref="U83:AE83"/>
    <mergeCell ref="AF83:AP83"/>
    <mergeCell ref="AQ83:AZ83"/>
    <mergeCell ref="BA83:BM83"/>
    <mergeCell ref="BN83:BU83"/>
    <mergeCell ref="BN82:BU82"/>
    <mergeCell ref="BV82:CB82"/>
    <mergeCell ref="CC82:CI82"/>
    <mergeCell ref="CJ82:CP82"/>
    <mergeCell ref="CQ82:CW82"/>
    <mergeCell ref="CX82:DD82"/>
    <mergeCell ref="BV81:CB81"/>
    <mergeCell ref="CC81:CI81"/>
    <mergeCell ref="CJ81:CP81"/>
    <mergeCell ref="CQ81:CW81"/>
    <mergeCell ref="CX81:DD81"/>
    <mergeCell ref="BN81:BU81"/>
    <mergeCell ref="U82:AE82"/>
    <mergeCell ref="AF82:AP82"/>
    <mergeCell ref="AQ82:AZ82"/>
    <mergeCell ref="BA82:BM82"/>
    <mergeCell ref="U81:AE81"/>
    <mergeCell ref="AF81:AP81"/>
    <mergeCell ref="AQ81:AZ81"/>
    <mergeCell ref="BA81:BM81"/>
    <mergeCell ref="A81:T81"/>
    <mergeCell ref="A82:T82"/>
    <mergeCell ref="BN80:BU80"/>
    <mergeCell ref="BV80:CB80"/>
    <mergeCell ref="CC80:CI80"/>
    <mergeCell ref="CJ80:CP80"/>
    <mergeCell ref="CQ80:CW80"/>
    <mergeCell ref="CX80:DD80"/>
    <mergeCell ref="BV79:CB79"/>
    <mergeCell ref="CC79:CI79"/>
    <mergeCell ref="CJ79:CP79"/>
    <mergeCell ref="CQ79:CW79"/>
    <mergeCell ref="CX79:DD79"/>
    <mergeCell ref="BN79:BU79"/>
    <mergeCell ref="U80:AE80"/>
    <mergeCell ref="AF80:AP80"/>
    <mergeCell ref="AQ80:AZ80"/>
    <mergeCell ref="BA80:BM80"/>
    <mergeCell ref="A79:T79"/>
    <mergeCell ref="U79:AE79"/>
    <mergeCell ref="AF79:AP79"/>
    <mergeCell ref="AQ79:AZ79"/>
    <mergeCell ref="BA79:BM79"/>
    <mergeCell ref="A80:T80"/>
    <mergeCell ref="BN78:BU78"/>
    <mergeCell ref="BV78:CB78"/>
    <mergeCell ref="CC78:CI78"/>
    <mergeCell ref="CJ78:CP78"/>
    <mergeCell ref="CQ78:CW78"/>
    <mergeCell ref="CX78:DD78"/>
    <mergeCell ref="A76:T78"/>
    <mergeCell ref="U76:AZ76"/>
    <mergeCell ref="BA76:BM78"/>
    <mergeCell ref="BN76:DD76"/>
    <mergeCell ref="U77:AE78"/>
    <mergeCell ref="AF77:AP78"/>
    <mergeCell ref="AQ77:AZ78"/>
    <mergeCell ref="BN77:CB77"/>
    <mergeCell ref="CC77:CP77"/>
    <mergeCell ref="CQ77:DD77"/>
    <mergeCell ref="BG70:BV70"/>
    <mergeCell ref="BW70:CL70"/>
    <mergeCell ref="CM70:DD70"/>
    <mergeCell ref="BG71:BV71"/>
    <mergeCell ref="BW71:CL71"/>
    <mergeCell ref="CM71:DD71"/>
    <mergeCell ref="A70:C70"/>
    <mergeCell ref="A71:C71"/>
    <mergeCell ref="D70:BF70"/>
    <mergeCell ref="D71:BF71"/>
    <mergeCell ref="BG68:BV68"/>
    <mergeCell ref="BW68:CL68"/>
    <mergeCell ref="CM68:DD68"/>
    <mergeCell ref="BG69:BV69"/>
    <mergeCell ref="BW69:CL69"/>
    <mergeCell ref="CM69:DD69"/>
    <mergeCell ref="A68:C68"/>
    <mergeCell ref="A69:C69"/>
    <mergeCell ref="D68:BF68"/>
    <mergeCell ref="D69:BF69"/>
    <mergeCell ref="A58:C58"/>
    <mergeCell ref="A61:C61"/>
    <mergeCell ref="A63:DD63"/>
    <mergeCell ref="A59:C59"/>
    <mergeCell ref="A60:C60"/>
    <mergeCell ref="CM66:DD66"/>
    <mergeCell ref="A67:C67"/>
    <mergeCell ref="BG67:BV67"/>
    <mergeCell ref="BW67:CL67"/>
    <mergeCell ref="CM67:DD67"/>
    <mergeCell ref="BG65:BV65"/>
    <mergeCell ref="BW65:CL65"/>
    <mergeCell ref="CM65:DD65"/>
    <mergeCell ref="A66:C66"/>
    <mergeCell ref="BG66:BV66"/>
    <mergeCell ref="BW66:CL66"/>
    <mergeCell ref="A65:C65"/>
    <mergeCell ref="D65:BF65"/>
    <mergeCell ref="D66:BF66"/>
    <mergeCell ref="D67:BF67"/>
    <mergeCell ref="CJ58:DD58"/>
    <mergeCell ref="CJ59:DD59"/>
    <mergeCell ref="CJ60:DD60"/>
    <mergeCell ref="CJ61:DD61"/>
    <mergeCell ref="A51:DD51"/>
    <mergeCell ref="A54:C54"/>
    <mergeCell ref="A53:C53"/>
    <mergeCell ref="CJ53:DD53"/>
    <mergeCell ref="CJ54:DD54"/>
    <mergeCell ref="BR54:CI54"/>
    <mergeCell ref="A55:C55"/>
    <mergeCell ref="A56:C56"/>
    <mergeCell ref="A57:C57"/>
    <mergeCell ref="CJ55:DD55"/>
    <mergeCell ref="CJ56:DD56"/>
    <mergeCell ref="CJ57:DD57"/>
    <mergeCell ref="BR55:CI55"/>
    <mergeCell ref="BR56:CI56"/>
    <mergeCell ref="BR57:CI57"/>
    <mergeCell ref="A46:DD46"/>
    <mergeCell ref="A48:AK48"/>
    <mergeCell ref="AL48:BV48"/>
    <mergeCell ref="A49:C49"/>
    <mergeCell ref="D49:AK49"/>
    <mergeCell ref="AL49:BV49"/>
    <mergeCell ref="B39:DC39"/>
    <mergeCell ref="A44:C44"/>
    <mergeCell ref="A43:C43"/>
    <mergeCell ref="D43:BV43"/>
    <mergeCell ref="D44:BV44"/>
    <mergeCell ref="B27:BH27"/>
    <mergeCell ref="BJ27:DD27"/>
    <mergeCell ref="B28:BH28"/>
    <mergeCell ref="BJ28:DD28"/>
    <mergeCell ref="CH19:CY19"/>
    <mergeCell ref="A22:CE22"/>
    <mergeCell ref="B24:BH24"/>
    <mergeCell ref="BJ24:DD24"/>
    <mergeCell ref="B25:BH25"/>
    <mergeCell ref="BJ25:DD25"/>
    <mergeCell ref="M4:AJ4"/>
    <mergeCell ref="BM4:BX4"/>
    <mergeCell ref="BY4:CV4"/>
    <mergeCell ref="BN5:DD5"/>
    <mergeCell ref="H6:K6"/>
    <mergeCell ref="N6:AM6"/>
    <mergeCell ref="BT6:BW6"/>
    <mergeCell ref="BZ6:CY6"/>
    <mergeCell ref="B26:BH26"/>
    <mergeCell ref="BJ26:CO26"/>
    <mergeCell ref="CQ26:DD26"/>
    <mergeCell ref="A12:DD12"/>
    <mergeCell ref="A13:DD13"/>
    <mergeCell ref="AZ14:BC14"/>
    <mergeCell ref="CH16:CY16"/>
    <mergeCell ref="CH17:CY17"/>
    <mergeCell ref="CH18:CY18"/>
    <mergeCell ref="A4:L4"/>
    <mergeCell ref="A1:AR1"/>
    <mergeCell ref="BM1:DD1"/>
    <mergeCell ref="A2:AR2"/>
    <mergeCell ref="BM2:DD2"/>
    <mergeCell ref="A3:L3"/>
    <mergeCell ref="M3:AJ3"/>
    <mergeCell ref="AK3:AR3"/>
    <mergeCell ref="BM3:BX3"/>
    <mergeCell ref="BY3:CV3"/>
    <mergeCell ref="CW3:DD3"/>
    <mergeCell ref="BR58:CI58"/>
    <mergeCell ref="BR59:CI59"/>
    <mergeCell ref="BR60:CI60"/>
    <mergeCell ref="BR61:CI61"/>
    <mergeCell ref="BR53:CI53"/>
    <mergeCell ref="D53:BQ53"/>
    <mergeCell ref="D54:BQ54"/>
    <mergeCell ref="D55:BQ55"/>
    <mergeCell ref="D56:BQ56"/>
    <mergeCell ref="D57:BQ57"/>
    <mergeCell ref="D58:BQ58"/>
    <mergeCell ref="D59:BQ59"/>
    <mergeCell ref="D60:BQ60"/>
    <mergeCell ref="D61:BQ61"/>
    <mergeCell ref="A158:AC158"/>
    <mergeCell ref="A159:AC159"/>
    <mergeCell ref="CA138:CH138"/>
    <mergeCell ref="CI130:DD130"/>
    <mergeCell ref="CI131:DD131"/>
    <mergeCell ref="CI132:DD132"/>
    <mergeCell ref="CI133:DD133"/>
    <mergeCell ref="CI134:DD134"/>
    <mergeCell ref="CI135:DD135"/>
    <mergeCell ref="CI136:DD136"/>
    <mergeCell ref="CI137:DD137"/>
    <mergeCell ref="CI138:DD138"/>
    <mergeCell ref="A132:E132"/>
    <mergeCell ref="A133:E133"/>
    <mergeCell ref="A134:E134"/>
    <mergeCell ref="A135:E135"/>
    <mergeCell ref="F130:BB130"/>
    <mergeCell ref="F131:BB131"/>
    <mergeCell ref="F132:BB132"/>
    <mergeCell ref="F133:BB133"/>
    <mergeCell ref="F134:BB134"/>
    <mergeCell ref="F135:BB135"/>
    <mergeCell ref="A131:E131"/>
    <mergeCell ref="CA132:CH132"/>
    <mergeCell ref="CE212:DD212"/>
    <mergeCell ref="A126:DD126"/>
    <mergeCell ref="CE207:DD207"/>
    <mergeCell ref="CE208:DD208"/>
    <mergeCell ref="CE209:DD209"/>
    <mergeCell ref="CE210:DD210"/>
    <mergeCell ref="CE211:DD211"/>
    <mergeCell ref="BE212:BR212"/>
    <mergeCell ref="BS207:CD207"/>
    <mergeCell ref="BS208:CD208"/>
    <mergeCell ref="BS209:CD209"/>
    <mergeCell ref="BS210:CD210"/>
    <mergeCell ref="BS211:CD211"/>
    <mergeCell ref="BS212:CD212"/>
    <mergeCell ref="BE207:BR207"/>
    <mergeCell ref="BE208:BR208"/>
    <mergeCell ref="BE209:BR209"/>
    <mergeCell ref="BE210:BR210"/>
    <mergeCell ref="CI139:DD139"/>
    <mergeCell ref="A128:DD128"/>
    <mergeCell ref="A141:DD141"/>
    <mergeCell ref="A154:AC154"/>
    <mergeCell ref="A155:AC155"/>
    <mergeCell ref="A156:AC15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листы</vt:lpstr>
      <vt:lpstr>'Все листы'!Область_печати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userf</cp:lastModifiedBy>
  <cp:lastPrinted>2019-04-03T04:11:53Z</cp:lastPrinted>
  <dcterms:created xsi:type="dcterms:W3CDTF">2011-01-11T10:25:48Z</dcterms:created>
  <dcterms:modified xsi:type="dcterms:W3CDTF">2019-04-03T04:22:08Z</dcterms:modified>
</cp:coreProperties>
</file>