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16" i="6"/>
  <c r="I14"/>
  <c r="I22"/>
  <c r="I21"/>
  <c r="I19"/>
  <c r="I17"/>
  <c r="J17" s="1"/>
  <c r="I15"/>
  <c r="J14" l="1"/>
  <c r="M14" s="1"/>
</calcChain>
</file>

<file path=xl/sharedStrings.xml><?xml version="1.0" encoding="utf-8"?>
<sst xmlns="http://schemas.openxmlformats.org/spreadsheetml/2006/main" count="54" uniqueCount="39">
  <si>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</si>
  <si>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</si>
  <si>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</si>
  <si>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</si>
  <si>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</si>
  <si>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</si>
  <si>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</si>
  <si>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</si>
  <si>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</si>
  <si>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</si>
  <si>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</si>
  <si>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</si>
  <si>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</si>
  <si>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</si>
  <si>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</si>
  <si>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</si>
  <si>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</si>
  <si>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Средняя заполняемость зала на стационаре</t>
  </si>
  <si>
    <t>число зрителей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</si>
  <si>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</si>
  <si>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</si>
  <si>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</si>
  <si>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Значение утвержденное в муниципальном задании на 2018 год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</si>
  <si>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</si>
  <si>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</si>
  <si>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сохранность контингента</t>
  </si>
  <si>
    <t>динамика количества клубных формирований от показателей предыдущего периода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</si>
  <si>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</si>
  <si>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</si>
  <si>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</si>
  <si>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</si>
  <si>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</si>
  <si>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</si>
  <si>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</si>
  <si>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 xml:space="preserve">Динамика количества зрителей к предыдущему отчетному периоду на стационаре </t>
  </si>
  <si>
    <t>Динамика количества зрителей к предыдущему отчетному периоду на выезде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</si>
  <si>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4 квартал 2018г.</t>
  </si>
  <si>
    <t>Фактическое значение за 4 квартал 2018г.</t>
  </si>
  <si>
    <t xml:space="preserve">Оценка выполнения муниципального задания муниципальными учреждениями по каждому показателю  за 4 квартал 2018г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</si>
</sst>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vertical="top" wrapText="1"/>
    </xf>
    <xf numFmtId="2" fontId="6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N34" sqref="N34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18" t="s">
        <v>36</v>
      </c>
      <c r="F7" s="18"/>
      <c r="G7" s="18"/>
      <c r="H7" s="18"/>
      <c r="I7" s="18"/>
      <c r="J7" s="18"/>
    </row>
    <row r="8" spans="1:15" ht="26.25" customHeight="1">
      <c r="E8" s="18"/>
      <c r="F8" s="18"/>
      <c r="G8" s="18"/>
      <c r="H8" s="18"/>
      <c r="I8" s="18"/>
      <c r="J8" s="18"/>
    </row>
    <row r="9" spans="1:15" ht="26.25" customHeight="1">
      <c r="E9" s="18"/>
      <c r="F9" s="18"/>
      <c r="G9" s="18"/>
      <c r="H9" s="18"/>
      <c r="I9" s="18"/>
      <c r="J9" s="18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22</v>
      </c>
      <c r="H13" s="4" t="s">
        <v>37</v>
      </c>
      <c r="I13" s="13" t="s">
        <v>38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91.5" customHeight="1">
      <c r="A14" s="19" t="s">
        <v>27</v>
      </c>
      <c r="B14" s="22" t="s">
        <v>23</v>
      </c>
      <c r="C14" s="25" t="s">
        <v>10</v>
      </c>
      <c r="D14" s="7" t="s">
        <v>11</v>
      </c>
      <c r="E14" s="7" t="s">
        <v>17</v>
      </c>
      <c r="F14" s="14" t="s">
        <v>13</v>
      </c>
      <c r="G14" s="9">
        <v>98</v>
      </c>
      <c r="H14" s="12">
        <v>100</v>
      </c>
      <c r="I14" s="12">
        <f t="shared" ref="I14:I22" si="0">H14*100/G14</f>
        <v>102.04081632653062</v>
      </c>
      <c r="J14" s="28">
        <f>(I14+I15+I16)/3</f>
        <v>100.68027210884354</v>
      </c>
      <c r="K14" s="50">
        <v>0</v>
      </c>
      <c r="L14" s="40" t="s">
        <v>12</v>
      </c>
      <c r="M14" s="43">
        <f>(J14+J17+J19)/3</f>
        <v>100.22675736961452</v>
      </c>
    </row>
    <row r="15" spans="1:15" ht="86.25" customHeight="1">
      <c r="A15" s="20"/>
      <c r="B15" s="23"/>
      <c r="C15" s="26"/>
      <c r="D15" s="7" t="s">
        <v>11</v>
      </c>
      <c r="E15" s="7" t="s">
        <v>34</v>
      </c>
      <c r="F15" s="14" t="s">
        <v>13</v>
      </c>
      <c r="G15" s="9">
        <v>100.5</v>
      </c>
      <c r="H15" s="16">
        <v>100.5</v>
      </c>
      <c r="I15" s="12">
        <f t="shared" si="0"/>
        <v>100</v>
      </c>
      <c r="J15" s="29"/>
      <c r="K15" s="50"/>
      <c r="L15" s="41"/>
      <c r="M15" s="44"/>
      <c r="O15" s="10"/>
    </row>
    <row r="16" spans="1:15" ht="57.75" customHeight="1">
      <c r="A16" s="20"/>
      <c r="B16" s="24"/>
      <c r="C16" s="27"/>
      <c r="D16" s="7" t="s">
        <v>14</v>
      </c>
      <c r="E16" s="8" t="s">
        <v>18</v>
      </c>
      <c r="F16" s="15" t="s">
        <v>19</v>
      </c>
      <c r="G16" s="9">
        <v>6882</v>
      </c>
      <c r="H16" s="16">
        <v>6882</v>
      </c>
      <c r="I16" s="12">
        <f t="shared" si="0"/>
        <v>100</v>
      </c>
      <c r="J16" s="30"/>
      <c r="K16" s="50"/>
      <c r="L16" s="42"/>
      <c r="M16" s="44"/>
      <c r="O16" s="10"/>
    </row>
    <row r="17" spans="1:13" ht="102.75" customHeight="1">
      <c r="A17" s="20"/>
      <c r="B17" s="22" t="s">
        <v>24</v>
      </c>
      <c r="C17" s="25" t="s">
        <v>10</v>
      </c>
      <c r="D17" s="7" t="s">
        <v>11</v>
      </c>
      <c r="E17" s="11" t="s">
        <v>35</v>
      </c>
      <c r="F17" s="14" t="s">
        <v>13</v>
      </c>
      <c r="G17" s="12">
        <v>100</v>
      </c>
      <c r="H17" s="17">
        <v>100</v>
      </c>
      <c r="I17" s="12">
        <f t="shared" si="0"/>
        <v>100</v>
      </c>
      <c r="J17" s="28">
        <f>(I18+I17)/2</f>
        <v>100</v>
      </c>
      <c r="K17" s="46">
        <v>0</v>
      </c>
      <c r="L17" s="40" t="s">
        <v>12</v>
      </c>
      <c r="M17" s="44"/>
    </row>
    <row r="18" spans="1:13" ht="24.75">
      <c r="A18" s="20"/>
      <c r="B18" s="24"/>
      <c r="C18" s="27"/>
      <c r="D18" s="7" t="s">
        <v>14</v>
      </c>
      <c r="E18" s="7" t="s">
        <v>18</v>
      </c>
      <c r="F18" s="15" t="s">
        <v>19</v>
      </c>
      <c r="G18" s="9">
        <v>58180</v>
      </c>
      <c r="H18" s="16">
        <v>58180</v>
      </c>
      <c r="I18" s="12">
        <v>100</v>
      </c>
      <c r="J18" s="30"/>
      <c r="K18" s="47"/>
      <c r="L18" s="42"/>
      <c r="M18" s="44"/>
    </row>
    <row r="19" spans="1:13" ht="96.75" customHeight="1">
      <c r="A19" s="20"/>
      <c r="B19" s="22" t="s">
        <v>20</v>
      </c>
      <c r="C19" s="25" t="s">
        <v>15</v>
      </c>
      <c r="D19" s="40" t="s">
        <v>14</v>
      </c>
      <c r="E19" s="48" t="s">
        <v>21</v>
      </c>
      <c r="F19" s="31" t="s">
        <v>16</v>
      </c>
      <c r="G19" s="33">
        <v>27</v>
      </c>
      <c r="H19" s="35">
        <v>27</v>
      </c>
      <c r="I19" s="37">
        <f>H19*100/G19</f>
        <v>100</v>
      </c>
      <c r="J19" s="28">
        <v>100</v>
      </c>
      <c r="K19" s="33">
        <v>0</v>
      </c>
      <c r="L19" s="40" t="s">
        <v>12</v>
      </c>
      <c r="M19" s="44"/>
    </row>
    <row r="20" spans="1:13" ht="37.5" customHeight="1">
      <c r="A20" s="20"/>
      <c r="B20" s="23"/>
      <c r="C20" s="26"/>
      <c r="D20" s="42"/>
      <c r="E20" s="49"/>
      <c r="F20" s="32"/>
      <c r="G20" s="34"/>
      <c r="H20" s="36"/>
      <c r="I20" s="38"/>
      <c r="J20" s="29"/>
      <c r="K20" s="39"/>
      <c r="L20" s="41"/>
      <c r="M20" s="44"/>
    </row>
    <row r="21" spans="1:13" ht="27.75" customHeight="1">
      <c r="A21" s="20"/>
      <c r="B21" s="23"/>
      <c r="C21" s="26"/>
      <c r="D21" s="7" t="s">
        <v>11</v>
      </c>
      <c r="E21" s="7" t="s">
        <v>25</v>
      </c>
      <c r="F21" s="14" t="s">
        <v>13</v>
      </c>
      <c r="G21" s="12">
        <v>100</v>
      </c>
      <c r="H21" s="12">
        <v>100</v>
      </c>
      <c r="I21" s="12">
        <f t="shared" si="0"/>
        <v>100</v>
      </c>
      <c r="J21" s="29"/>
      <c r="K21" s="39"/>
      <c r="L21" s="41"/>
      <c r="M21" s="44"/>
    </row>
    <row r="22" spans="1:13" ht="83.25" customHeight="1">
      <c r="A22" s="21"/>
      <c r="B22" s="24"/>
      <c r="C22" s="27"/>
      <c r="D22" s="7" t="s">
        <v>11</v>
      </c>
      <c r="E22" s="7" t="s">
        <v>26</v>
      </c>
      <c r="F22" s="14" t="s">
        <v>16</v>
      </c>
      <c r="G22" s="9">
        <v>27</v>
      </c>
      <c r="H22" s="9">
        <v>27</v>
      </c>
      <c r="I22" s="12">
        <f t="shared" si="0"/>
        <v>100</v>
      </c>
      <c r="J22" s="30"/>
      <c r="K22" s="34"/>
      <c r="L22" s="42"/>
      <c r="M22" s="45"/>
    </row>
    <row r="24" spans="1:13">
      <c r="A24" t="s">
        <v>28</v>
      </c>
    </row>
    <row r="26" spans="1:13">
      <c r="A26" t="s">
        <v>29</v>
      </c>
    </row>
    <row r="28" spans="1:13">
      <c r="A28" t="s">
        <v>30</v>
      </c>
      <c r="H28" t="s">
        <v>31</v>
      </c>
    </row>
    <row r="30" spans="1:13">
      <c r="A30" t="s">
        <v>33</v>
      </c>
      <c r="H30" t="s">
        <v>32</v>
      </c>
    </row>
  </sheetData>
  <mergeCells count="24"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2018-11-06T09:18:10Z</dcterms:modified>
</cp:coreProperties>
</file>