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0" windowWidth="12225" windowHeight="4830" firstSheet="1" activeTab="1"/>
  </bookViews>
  <sheets>
    <sheet name="2015" sheetId="1" r:id="rId1"/>
    <sheet name="КЦСОН (2)" sheetId="8" r:id="rId2"/>
  </sheets>
  <definedNames>
    <definedName name="_xlnm.Print_Area" localSheetId="1">'КЦСОН (2)'!$A$1:$G$711</definedName>
  </definedNames>
  <calcPr calcId="124519" iterateDelta="1E-4"/>
</workbook>
</file>

<file path=xl/calcChain.xml><?xml version="1.0" encoding="utf-8"?>
<calcChain xmlns="http://schemas.openxmlformats.org/spreadsheetml/2006/main">
  <c r="W32" i="1"/>
  <c r="V32"/>
  <c r="U32"/>
  <c r="T32"/>
  <c r="S32"/>
  <c r="R32"/>
  <c r="Q32"/>
  <c r="P32"/>
  <c r="O32"/>
  <c r="N32"/>
  <c r="M32"/>
  <c r="L32"/>
  <c r="K32"/>
  <c r="J32"/>
  <c r="I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32" l="1"/>
</calcChain>
</file>

<file path=xl/sharedStrings.xml><?xml version="1.0" encoding="utf-8"?>
<sst xmlns="http://schemas.openxmlformats.org/spreadsheetml/2006/main" count="1251" uniqueCount="255">
  <si>
    <t>всего услуг</t>
  </si>
  <si>
    <t>211 прям</t>
  </si>
  <si>
    <t>211 косв</t>
  </si>
  <si>
    <t>213 прям</t>
  </si>
  <si>
    <t>213 косв</t>
  </si>
  <si>
    <t>222 прям</t>
  </si>
  <si>
    <t>222 косв</t>
  </si>
  <si>
    <t>340 прям</t>
  </si>
  <si>
    <t>340косв</t>
  </si>
  <si>
    <t>1 отд</t>
  </si>
  <si>
    <t>2 отд</t>
  </si>
  <si>
    <t>Покупка и доставка на дом продуктов питания</t>
  </si>
  <si>
    <t>Содействие приготовлени  пищи из продуктов заказчика</t>
  </si>
  <si>
    <t>Покупка и доставка на дом пром. Товаров первой необходимости</t>
  </si>
  <si>
    <t>Доставка воды</t>
  </si>
  <si>
    <t>Топка печей, доставка топлива</t>
  </si>
  <si>
    <t>Содействие в оказании уборки в жилых помещениях</t>
  </si>
  <si>
    <t>Содействие в оплате жилья и коммунальных услуг</t>
  </si>
  <si>
    <t>Содействие в работе на приусадебном участке</t>
  </si>
  <si>
    <t>Оказание помощи в написании и прочтении писем</t>
  </si>
  <si>
    <t>Содействие в обеспечении книгами, журналами, газетами</t>
  </si>
  <si>
    <t>Содействие в культурно массовых мероприятиях</t>
  </si>
  <si>
    <t>Оказание психологической помощи, беседы, общение</t>
  </si>
  <si>
    <t>Содействие по обеспечению лекарствами и медицинскими</t>
  </si>
  <si>
    <t>Содействие в экстренной доврачебной помощи</t>
  </si>
  <si>
    <t>Содействие в госпитализации</t>
  </si>
  <si>
    <t>Наблюдение за состоянием здоровья</t>
  </si>
  <si>
    <t>Проведение частичного туалета(обтирание, обмывание, вынос судна)</t>
  </si>
  <si>
    <t>Мытье головы</t>
  </si>
  <si>
    <t>Мытье лежачего больного в ванне полностью</t>
  </si>
  <si>
    <t>Размягчение и стрижка ногтей, бритье</t>
  </si>
  <si>
    <t xml:space="preserve"> Снятие постельного и нательного белья</t>
  </si>
  <si>
    <t>Содействие в стирке белья</t>
  </si>
  <si>
    <t>Кормление ослабленных больных</t>
  </si>
  <si>
    <t>Помощь в оформлении документов</t>
  </si>
  <si>
    <t>Содействие в получении пособий, льгот, компенсаций, алиментов и других выплат</t>
  </si>
  <si>
    <t>Получение по доверенности пенсий, пособий и других соц. Выплат</t>
  </si>
  <si>
    <t>Сопровождение нуждающихся в мед.учреждение</t>
  </si>
  <si>
    <t>Социальное обслуживание на дому</t>
  </si>
  <si>
    <t>Наименование муниципальной услуги</t>
  </si>
  <si>
    <t>Наименование нормы</t>
  </si>
  <si>
    <t>Единица измерения нормы</t>
  </si>
  <si>
    <t>Значение нормы</t>
  </si>
  <si>
    <t>Социальный работник</t>
  </si>
  <si>
    <t>руб.</t>
  </si>
  <si>
    <t>КОСГУ</t>
  </si>
  <si>
    <t>кВт час.</t>
  </si>
  <si>
    <t>Теплоэнергия</t>
  </si>
  <si>
    <t>Холодное водоснабжение</t>
  </si>
  <si>
    <r>
      <t>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</si>
  <si>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Водоотведение</t>
  </si>
  <si>
    <t>1. Непосредственно связанные с оказанием муниципальной услуги</t>
  </si>
  <si>
    <t>шт</t>
  </si>
  <si>
    <t>1.2. Материальные запасы и особо ценное движимое имущество потребляемые (используемые в процессе оказания муниципальной услуги</t>
  </si>
  <si>
    <t>2. Нормы на общехозяйственные нужды</t>
  </si>
  <si>
    <t>чел.</t>
  </si>
  <si>
    <t>1.1. Работники, непосредственно связанные с оказанием муниципальной услуги</t>
  </si>
  <si>
    <t>2.1. Коммунальные услуги в т.ч</t>
  </si>
  <si>
    <t>Гкал</t>
  </si>
  <si>
    <t xml:space="preserve">Электроэнергия </t>
  </si>
  <si>
    <t>Вывоз ТБО</t>
  </si>
  <si>
    <t>2.2. Содержание объектов недвижимого имущества, необходимого для выполнения муниципального задания  в т.ч.</t>
  </si>
  <si>
    <t>2.3. Содержание объектов особо ценного движимого имущества, необходимого для выполнения муниципального задания  в т.ч.</t>
  </si>
  <si>
    <t>2.4. Услуги связи в т.ч</t>
  </si>
  <si>
    <t>Абонентская связь</t>
  </si>
  <si>
    <t>2.5. Транспортные услуги в т.ч.</t>
  </si>
  <si>
    <t>2.6. Работники, которые не принимают непосредственного участия в оказании муниципальной услуги</t>
  </si>
  <si>
    <t>2.7. Прочие общехозяйственные нужды</t>
  </si>
  <si>
    <t>Командировочные расходы</t>
  </si>
  <si>
    <t>1.3. Иные нормы непосредственно используемые  в процессе оказания муниципальной услуги</t>
  </si>
  <si>
    <t>контейнер</t>
  </si>
  <si>
    <t>поездок</t>
  </si>
  <si>
    <t>Техническое обсл. сист. пожарн. сигнал.</t>
  </si>
  <si>
    <t>Техническое обсл. охр.. сигнал.</t>
  </si>
  <si>
    <t>Техническое обсл. мед. техники</t>
  </si>
  <si>
    <t>Дизинфекция</t>
  </si>
  <si>
    <t>Замеры заземления зданий</t>
  </si>
  <si>
    <t>Обслуживание огнетушителей</t>
  </si>
  <si>
    <t>Тех.обслуживание приборов учета</t>
  </si>
  <si>
    <t>промывка систем отопление</t>
  </si>
  <si>
    <t>Текущий ремонт здания</t>
  </si>
  <si>
    <t>ремонт пожарной сигнализации</t>
  </si>
  <si>
    <t>Подписка на периодические издания</t>
  </si>
  <si>
    <t>сопровождение программы 1С-7</t>
  </si>
  <si>
    <t>Сопровождение Консультант +</t>
  </si>
  <si>
    <t>Автострахование</t>
  </si>
  <si>
    <t>Охрана зданий</t>
  </si>
  <si>
    <t>Сертум Про</t>
  </si>
  <si>
    <t>Оплата горюче-смазочных материалов</t>
  </si>
  <si>
    <t>Хоз.товары</t>
  </si>
  <si>
    <t>Приобретение запчастей на автомобиль</t>
  </si>
  <si>
    <t>Специалист по соц.работе</t>
  </si>
  <si>
    <t>чел-часов</t>
  </si>
  <si>
    <t>Медицинская сестра</t>
  </si>
  <si>
    <t>Инструктор ЛФК</t>
  </si>
  <si>
    <t>Психолог</t>
  </si>
  <si>
    <t>Инструктор по труду</t>
  </si>
  <si>
    <t>Музыкальный руководитель</t>
  </si>
  <si>
    <t>договор</t>
  </si>
  <si>
    <t>дней</t>
  </si>
  <si>
    <t>пособие до 3-х лет</t>
  </si>
  <si>
    <t>медосмотр компенсация работникам</t>
  </si>
  <si>
    <t>человеко-часов.</t>
  </si>
  <si>
    <t>литры</t>
  </si>
  <si>
    <t xml:space="preserve">единица </t>
  </si>
  <si>
    <t xml:space="preserve">шт </t>
  </si>
  <si>
    <t>ед</t>
  </si>
  <si>
    <t xml:space="preserve">  </t>
  </si>
  <si>
    <t>Заведующий отделением</t>
  </si>
  <si>
    <t>чел-час</t>
  </si>
  <si>
    <t>Юристконсульт</t>
  </si>
  <si>
    <t>чел.-часов</t>
  </si>
  <si>
    <t>абонентская связь</t>
  </si>
  <si>
    <t>кол-во номеров,ед.</t>
  </si>
  <si>
    <t>2)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(очно);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</si>
  <si>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1)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детей-инвалидов, срочных социальных услуг (очно);         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</t>
  </si>
  <si>
    <t>5)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(заочно)      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</si>
  <si>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Культорганизатор</t>
  </si>
  <si>
    <t>Врач</t>
  </si>
  <si>
    <t>Руководитель кружка</t>
  </si>
  <si>
    <t>Методист</t>
  </si>
  <si>
    <t>Мягкий инвентарь</t>
  </si>
  <si>
    <t>Тех. Обслуживание и ремонт орг. Техники</t>
  </si>
  <si>
    <t>вывоз ТБО</t>
  </si>
  <si>
    <t>ремонт и обслуживания автотранспорта</t>
  </si>
  <si>
    <t>Техосмотр</t>
  </si>
  <si>
    <t>Лецензия 1:С</t>
  </si>
  <si>
    <t>проезд</t>
  </si>
  <si>
    <t>3)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</si>
  <si>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4)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          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</si>
  <si>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Предрейсовый осмотр водителей (3чел)</t>
  </si>
  <si>
    <t>Обучение на курсах повыш квалификации</t>
  </si>
  <si>
    <t xml:space="preserve">Канцелярские товары </t>
  </si>
  <si>
    <t>Работники, Не связанные с оказанием услуги</t>
  </si>
  <si>
    <t>6)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</si>
  <si>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кол-во номеров,ед</t>
  </si>
  <si>
    <t>7)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</si>
  <si>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0470000013102059062204600100140001008100101</t>
  </si>
  <si>
    <t>8)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в семье инвалидов, в том числе ребенка-инвалида или детей-инвалидов, нуждающихся в постоянном уходе;</t>
  </si>
  <si>
    <t>9)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ребенка ребенка или детей ( втом числе находящихся под опекой, попечительством), испытывающих трудности в социальной адаптации;</t>
  </si>
  <si>
    <t>10)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отсутствии работы и средств к существованию;</t>
  </si>
  <si>
    <t>047400000131020590622046001001700001001100101</t>
  </si>
  <si>
    <t>11)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детец-сирот и детей, оставшихся без попечения родителей;</t>
  </si>
  <si>
    <t>047400000131020590622042001001000001000100101</t>
  </si>
  <si>
    <t>кол-во номеров</t>
  </si>
  <si>
    <t>1.2. Иные нормативные затраты</t>
  </si>
  <si>
    <t>проезд сотрудников (командировки)</t>
  </si>
  <si>
    <t>Проезд сотрудников (командировки)</t>
  </si>
  <si>
    <t>Проезд сотрудников</t>
  </si>
  <si>
    <t>1.3. Материальные запасы и особо ценное движимое имущество потребляемые (используемые в процессе оказания муниципальной услуги</t>
  </si>
  <si>
    <t>Значения норм, необходимых для определения нормативов затрат на оказание муниципальных услуг муниципальным бюджетным учреждением "Комплексный центр социального обслуживания населения" г. Шарыпово</t>
  </si>
  <si>
    <t xml:space="preserve">проезд сотрудников </t>
  </si>
  <si>
    <t>Приложение №1</t>
  </si>
  <si>
    <t xml:space="preserve">Приложение № 1 </t>
  </si>
  <si>
    <t>к приказу УСЗН от                    №</t>
  </si>
  <si>
    <t>Код муниципальной услуги</t>
  </si>
  <si>
    <t>22047001001000001005100</t>
  </si>
  <si>
    <t>Хозяйственные товары</t>
  </si>
  <si>
    <t>Суточные и проживания</t>
  </si>
  <si>
    <t>Формирование праздничного фонда ко дн.пож.чел</t>
  </si>
  <si>
    <t>Медосмотр работников</t>
  </si>
  <si>
    <t>Налог на экологию</t>
  </si>
  <si>
    <t>Директор</t>
  </si>
  <si>
    <t>Заместитель директора</t>
  </si>
  <si>
    <t>Главный бухгалтер</t>
  </si>
  <si>
    <t>Бухгалтер</t>
  </si>
  <si>
    <t>Экономист</t>
  </si>
  <si>
    <t>Специалист по охране труда</t>
  </si>
  <si>
    <t>Программист</t>
  </si>
  <si>
    <t>Юрисконсульт</t>
  </si>
  <si>
    <t>Специалист по кадрам</t>
  </si>
  <si>
    <t>Делопроизводитель</t>
  </si>
  <si>
    <t>Заведующий хозяйством</t>
  </si>
  <si>
    <t>код муниципальной услуги</t>
  </si>
  <si>
    <t>22047001001100001003100</t>
  </si>
  <si>
    <t>психолог</t>
  </si>
  <si>
    <t>формирование празднич.фонда ко дню пожилого человека</t>
  </si>
  <si>
    <t>22043001001000001009100</t>
  </si>
  <si>
    <t>Формирование празд. Фондв ко дн. пож.чел.</t>
  </si>
  <si>
    <t>Медоосмотр работников</t>
  </si>
  <si>
    <t>Формирования празд.фонда ко дню пож.чел</t>
  </si>
  <si>
    <t>код мунициавльной услуги</t>
  </si>
  <si>
    <t>22048001001100001002100</t>
  </si>
  <si>
    <t>22046001001000001006100</t>
  </si>
  <si>
    <t>Специалист по социально йработе</t>
  </si>
  <si>
    <t>Медецинская сестра по физиотерапии</t>
  </si>
  <si>
    <t>Медецинская сетстра по массажу</t>
  </si>
  <si>
    <t>Техническое обсл. охр. сигнал.</t>
  </si>
  <si>
    <t>Производственный контроль</t>
  </si>
  <si>
    <t>формирование празд.фонда ко днб пож.чел.</t>
  </si>
  <si>
    <t>канцелярские товары</t>
  </si>
  <si>
    <t>налогн на экологию\</t>
  </si>
  <si>
    <t>электортовары</t>
  </si>
  <si>
    <t>хозяйственные товары</t>
  </si>
  <si>
    <t>22046001001100001004100</t>
  </si>
  <si>
    <t>специалист по социальной работе</t>
  </si>
  <si>
    <t>медецинская сестра по физиотерапии</t>
  </si>
  <si>
    <t>Медецинская сестр апо масссажу</t>
  </si>
  <si>
    <t>Инструктор по АФК</t>
  </si>
  <si>
    <t>социальный педагог</t>
  </si>
  <si>
    <t>музыкальный руководитель</t>
  </si>
  <si>
    <t>руководитель кружка</t>
  </si>
  <si>
    <t>1.2. Материальные запасы и особо ценное движимое имущ-во  (используемые в процессе оказания муниципальной услуги)</t>
  </si>
  <si>
    <t>Техническое обсл. охр.сигнал.</t>
  </si>
  <si>
    <t>Проверка манометров и весов</t>
  </si>
  <si>
    <t>Медосведетельствование работников</t>
  </si>
  <si>
    <t>Специальная оценка условий труда</t>
  </si>
  <si>
    <t>обслуживание сайта</t>
  </si>
  <si>
    <t>автострахование</t>
  </si>
  <si>
    <t>суточные при командировках</t>
  </si>
  <si>
    <t>формирование праздн.фонда ко дню пож.чел.</t>
  </si>
  <si>
    <t>каныелярские товары</t>
  </si>
  <si>
    <t>медосмотр компенсация работников</t>
  </si>
  <si>
    <t>налог на экологию</t>
  </si>
  <si>
    <t>электротовары</t>
  </si>
  <si>
    <t>специалист по соц.работе</t>
  </si>
  <si>
    <t>мед.сестра по массажу</t>
  </si>
  <si>
    <t>специалист по реабилитационной работе</t>
  </si>
  <si>
    <t>Замена приборов учета</t>
  </si>
  <si>
    <t>ключи сертефикат</t>
  </si>
  <si>
    <t>формирование празд.фонда ко дню пож.чел</t>
  </si>
  <si>
    <t>медосмотр работников</t>
  </si>
  <si>
    <t>рублей</t>
  </si>
  <si>
    <t>22046001001500001005100</t>
  </si>
  <si>
    <t>специалист по соц. Работе</t>
  </si>
  <si>
    <t>медецинская сестра по массажу</t>
  </si>
  <si>
    <t>Антивирус</t>
  </si>
  <si>
    <t>2204600100130000100100</t>
  </si>
  <si>
    <t>инструктор ЛЫК</t>
  </si>
  <si>
    <t>220420010010000010000100</t>
  </si>
  <si>
    <t>врач</t>
  </si>
  <si>
    <t>специалист по соы. Работе</t>
  </si>
  <si>
    <t>мед.сестра по физио терапии</t>
  </si>
  <si>
    <t>Дизенфекция</t>
  </si>
  <si>
    <t>промывка систем отопления</t>
  </si>
  <si>
    <t>Обучение на курсах повышения квалификации</t>
  </si>
  <si>
    <t>специалист по соы.работе</t>
  </si>
  <si>
    <t>тех.обсл.мед техники</t>
  </si>
  <si>
    <t>техообслуживание и ремонт оргтехники</t>
  </si>
  <si>
    <t>Вывох ТБО</t>
  </si>
  <si>
    <t>Крипто Про</t>
  </si>
  <si>
    <t>22042001001400001002100</t>
  </si>
  <si>
    <t>Инструктор АФК</t>
  </si>
  <si>
    <t>14)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в семье инвалидов, в том числе ребенка-инвалида или детей-инвалидов, нуждающихся в постоянном уходе;</t>
  </si>
  <si>
    <t>12)Предоставление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</si>
  <si>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13)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</si>
  <si>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15,92</t>
  </si>
  <si>
    <t xml:space="preserve">Исполнитель: Экономист МБУ "КЦСОН"                                                                 </t>
  </si>
  <si>
    <t>Согласованно:</t>
  </si>
  <si>
    <t>Начальник Отдела Экономики и планирования Администрации</t>
  </si>
  <si>
    <t>города Шарыпово</t>
  </si>
  <si>
    <t>Е.В. Рачеева</t>
  </si>
  <si>
    <t xml:space="preserve"> </t>
  </si>
  <si>
    <t xml:space="preserve">   И.Б. Сидорова</t>
  </si>
  <si>
    <t xml:space="preserve">к приказу от  12.01.2018г. № 6-у         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</si>
</sst>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-* #,##0.00000_р_._-;\-* #,##0.00000_р_._-;_-* &quot;-&quot;??_р_._-;_-@_-"/>
    <numFmt numFmtId="165" formatCode="_-* #,##0.000000_р_._-;\-* #,##0.000000_р_._-;_-* &quot;-&quot;??_р_._-;_-@_-"/>
    <numFmt numFmtId="166" formatCode="_-* #,##0.0000000_р_._-;\-* #,##0.0000000_р_._-;_-* &quot;-&quot;??_р_._-;_-@_-"/>
    <numFmt numFmtId="167" formatCode="_-* #,##0.00000000_р_._-;\-* #,##0.00000000_р_._-;_-* &quot;-&quot;??_р_._-;_-@_-"/>
    <numFmt numFmtId="168" formatCode="_-* #,##0.000000000_р_._-;\-* #,##0.000000000_р_._-;_-* &quot;-&quot;??_р_._-;_-@_-"/>
    <numFmt numFmtId="169" formatCode="0.00000"/>
    <numFmt numFmtId="170" formatCode="0.0000"/>
    <numFmt numFmtId="171" formatCode="_-* #,##0.0000000000_р_._-;\-* #,##0.0000000000_р_._-;_-* &quot;-&quot;??_р_._-;_-@_-"/>
    <numFmt numFmtId="172" formatCode="0.000000"/>
  </numFmts>
  <fonts count="2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0" xfId="0" applyAlignment="1">
      <alignment horizontal="center" wrapText="1"/>
    </xf>
    <xf numFmtId="0" fontId="6" fillId="0" borderId="6" xfId="0" applyFont="1" applyBorder="1" applyAlignment="1">
      <alignment horizontal="center"/>
    </xf>
    <xf numFmtId="0" fontId="4" fillId="0" borderId="0" xfId="0" applyFont="1"/>
    <xf numFmtId="0" fontId="1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>
      <alignment wrapText="1"/>
    </xf>
    <xf numFmtId="0" fontId="10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1" xfId="1" applyNumberFormat="1" applyFont="1" applyBorder="1"/>
    <xf numFmtId="165" fontId="6" fillId="0" borderId="1" xfId="1" applyNumberFormat="1" applyFont="1" applyBorder="1"/>
    <xf numFmtId="168" fontId="6" fillId="0" borderId="1" xfId="1" applyNumberFormat="1" applyFont="1" applyBorder="1" applyAlignment="1">
      <alignment vertical="center" wrapText="1"/>
    </xf>
    <xf numFmtId="167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/>
    <xf numFmtId="43" fontId="7" fillId="5" borderId="0" xfId="1" applyNumberFormat="1" applyFont="1" applyFill="1" applyBorder="1" applyAlignment="1">
      <alignment horizontal="center" vertical="center"/>
    </xf>
    <xf numFmtId="0" fontId="0" fillId="5" borderId="0" xfId="0" applyFill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vertical="center" textRotation="90" wrapText="1"/>
    </xf>
    <xf numFmtId="164" fontId="6" fillId="5" borderId="0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164" fontId="2" fillId="5" borderId="0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wrapText="1"/>
    </xf>
    <xf numFmtId="165" fontId="6" fillId="0" borderId="3" xfId="1" applyNumberFormat="1" applyFont="1" applyFill="1" applyBorder="1"/>
    <xf numFmtId="171" fontId="6" fillId="0" borderId="1" xfId="1" applyNumberFormat="1" applyFont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168" fontId="6" fillId="0" borderId="1" xfId="1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/>
    <xf numFmtId="0" fontId="0" fillId="0" borderId="1" xfId="0" applyBorder="1" applyAlignment="1">
      <alignment wrapText="1"/>
    </xf>
    <xf numFmtId="172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/>
    <xf numFmtId="167" fontId="6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/>
    </xf>
    <xf numFmtId="168" fontId="6" fillId="5" borderId="1" xfId="1" applyNumberFormat="1" applyFont="1" applyFill="1" applyBorder="1" applyAlignment="1">
      <alignment horizontal="center"/>
    </xf>
    <xf numFmtId="166" fontId="6" fillId="0" borderId="1" xfId="1" applyNumberFormat="1" applyFont="1" applyBorder="1"/>
    <xf numFmtId="0" fontId="6" fillId="4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/>
    <xf numFmtId="0" fontId="6" fillId="0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/>
    <xf numFmtId="49" fontId="6" fillId="0" borderId="0" xfId="0" applyNumberFormat="1" applyFont="1" applyFill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/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49" fontId="6" fillId="0" borderId="3" xfId="0" applyNumberFormat="1" applyFont="1" applyBorder="1" applyAlignment="1">
      <alignment horizontal="center" vertical="center" textRotation="90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49" fontId="2" fillId="0" borderId="7" xfId="0" applyNumberFormat="1" applyFont="1" applyBorder="1" applyAlignment="1">
      <alignment horizontal="center" vertical="center" textRotation="90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topLeftCell="A22" workbookViewId="0">
      <selection activeCell="B9" sqref="B9"/>
    </sheetView>
  </sheetViews>
  <sheetFormatPr defaultRowHeight="15"/>
  <cols>
    <col min="1" max="1" width="7.140625" customWidth="1"/>
    <col min="2" max="2" width="46.140625" customWidth="1"/>
    <col min="3" max="20" width="14" customWidth="1"/>
    <col min="21" max="21" width="11.42578125" customWidth="1"/>
    <col min="22" max="22" width="11.5703125" customWidth="1"/>
    <col min="23" max="23" width="12.5703125" customWidth="1"/>
    <col min="24" max="24" width="18.140625" customWidth="1"/>
  </cols>
  <sheetData>
    <row r="1" spans="1:24">
      <c r="B1" s="10" t="s">
        <v>38</v>
      </c>
    </row>
    <row r="2" spans="1:24">
      <c r="A2" s="4"/>
      <c r="B2" s="4"/>
      <c r="C2" s="2" t="s">
        <v>0</v>
      </c>
      <c r="D2" s="2">
        <v>68066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>
      <c r="A3" s="4"/>
      <c r="B3" s="4"/>
      <c r="C3" s="4"/>
      <c r="D3" s="4"/>
      <c r="E3" s="4"/>
      <c r="F3" s="4"/>
      <c r="G3" s="4"/>
      <c r="H3" s="4"/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1" t="s">
        <v>7</v>
      </c>
      <c r="P3" s="1" t="s">
        <v>8</v>
      </c>
      <c r="Q3" s="2">
        <v>212</v>
      </c>
      <c r="R3" s="2">
        <v>221</v>
      </c>
      <c r="S3" s="2">
        <v>223</v>
      </c>
      <c r="T3" s="2">
        <v>224</v>
      </c>
      <c r="U3" s="2">
        <v>225</v>
      </c>
      <c r="V3" s="2">
        <v>226</v>
      </c>
      <c r="W3" s="2">
        <v>290</v>
      </c>
      <c r="X3" s="4"/>
    </row>
    <row r="4" spans="1:24">
      <c r="A4" s="4"/>
      <c r="B4" s="4"/>
      <c r="C4" s="4"/>
      <c r="D4" s="2" t="s">
        <v>9</v>
      </c>
      <c r="E4" s="4"/>
      <c r="F4" s="2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7.5" customHeight="1">
      <c r="A5" s="2">
        <v>1</v>
      </c>
      <c r="B5" s="3" t="s">
        <v>11</v>
      </c>
      <c r="C5" s="2">
        <v>456</v>
      </c>
      <c r="D5" s="5">
        <v>5472</v>
      </c>
      <c r="E5" s="2">
        <v>2695</v>
      </c>
      <c r="F5" s="1">
        <v>5390</v>
      </c>
      <c r="G5" s="6">
        <v>10862</v>
      </c>
      <c r="H5" s="12">
        <v>17.23032994923858</v>
      </c>
      <c r="I5" s="8">
        <v>1007612.465101523</v>
      </c>
      <c r="J5" s="8">
        <v>208303.66167512693</v>
      </c>
      <c r="K5" s="7">
        <v>304298.99892131984</v>
      </c>
      <c r="L5" s="8">
        <v>62907.245431472089</v>
      </c>
      <c r="M5" s="8">
        <v>11802.776015228426</v>
      </c>
      <c r="N5" s="8">
        <v>268.44854060913707</v>
      </c>
      <c r="O5" s="1">
        <v>27930.36484771574</v>
      </c>
      <c r="P5" s="8">
        <v>66776.660628172598</v>
      </c>
      <c r="Q5" s="8">
        <v>1610.6912436548225</v>
      </c>
      <c r="R5" s="8">
        <v>13825.09984137056</v>
      </c>
      <c r="S5" s="8">
        <v>9597.1214784263975</v>
      </c>
      <c r="T5" s="8">
        <v>5301.9448286802035</v>
      </c>
      <c r="U5" s="8">
        <v>20133.640545685281</v>
      </c>
      <c r="V5" s="8">
        <v>50428.006662436557</v>
      </c>
      <c r="W5" s="8">
        <v>2952.9339467005075</v>
      </c>
      <c r="X5" s="11">
        <f>SUM(I5:W5)</f>
        <v>1793750.0597081219</v>
      </c>
    </row>
    <row r="6" spans="1:24" ht="37.5" customHeight="1">
      <c r="A6" s="4">
        <v>2</v>
      </c>
      <c r="B6" s="3" t="s">
        <v>12</v>
      </c>
      <c r="C6" s="2">
        <v>192</v>
      </c>
      <c r="D6" s="5">
        <v>2304</v>
      </c>
      <c r="E6" s="2">
        <v>1086</v>
      </c>
      <c r="F6" s="1">
        <v>2172</v>
      </c>
      <c r="G6" s="6">
        <v>4476</v>
      </c>
      <c r="H6" s="12">
        <v>7.1002538071065988</v>
      </c>
      <c r="I6" s="8">
        <v>415215.74238578678</v>
      </c>
      <c r="J6" s="8">
        <v>85837.524365482241</v>
      </c>
      <c r="K6" s="7">
        <v>125395.16840101524</v>
      </c>
      <c r="L6" s="8">
        <v>25922.742639593907</v>
      </c>
      <c r="M6" s="8">
        <v>4863.6738578680206</v>
      </c>
      <c r="N6" s="8">
        <v>110.62195431472081</v>
      </c>
      <c r="O6" s="1">
        <v>11509.511421319796</v>
      </c>
      <c r="P6" s="8">
        <v>27517.246637055836</v>
      </c>
      <c r="Q6" s="8">
        <v>663.73172588832483</v>
      </c>
      <c r="R6" s="8">
        <v>5697.0306472081211</v>
      </c>
      <c r="S6" s="8">
        <v>3954.7703680203044</v>
      </c>
      <c r="T6" s="8">
        <v>2184.8190989847712</v>
      </c>
      <c r="U6" s="8">
        <v>8296.6465736040609</v>
      </c>
      <c r="V6" s="8">
        <v>20780.312817258884</v>
      </c>
      <c r="W6" s="8">
        <v>1216.8414974619291</v>
      </c>
      <c r="X6" s="11">
        <f t="shared" ref="X6:X31" si="0">SUM(I6:W6)</f>
        <v>739166.38439086301</v>
      </c>
    </row>
    <row r="7" spans="1:24" ht="37.5" customHeight="1">
      <c r="A7" s="4">
        <v>3</v>
      </c>
      <c r="B7" s="3" t="s">
        <v>13</v>
      </c>
      <c r="C7" s="2">
        <v>141</v>
      </c>
      <c r="D7" s="5">
        <v>1692</v>
      </c>
      <c r="E7" s="2">
        <v>546</v>
      </c>
      <c r="F7" s="1">
        <v>1092</v>
      </c>
      <c r="G7" s="6">
        <v>2784</v>
      </c>
      <c r="H7" s="12">
        <v>4.4162436548223347</v>
      </c>
      <c r="I7" s="8">
        <v>258257.5126903553</v>
      </c>
      <c r="J7" s="8">
        <v>53389.559390862938</v>
      </c>
      <c r="K7" s="7">
        <v>77993.777664974608</v>
      </c>
      <c r="L7" s="8">
        <v>16123.528934010152</v>
      </c>
      <c r="M7" s="8">
        <v>3025.1269035532996</v>
      </c>
      <c r="N7" s="8">
        <v>68.805076142131981</v>
      </c>
      <c r="O7" s="1">
        <v>7158.7309644670049</v>
      </c>
      <c r="P7" s="8">
        <v>17115.284771573602</v>
      </c>
      <c r="Q7" s="8">
        <v>412.83045685279183</v>
      </c>
      <c r="R7" s="8">
        <v>3543.461421319797</v>
      </c>
      <c r="S7" s="8">
        <v>2459.8035532994923</v>
      </c>
      <c r="T7" s="8">
        <v>1358.9223350253806</v>
      </c>
      <c r="U7" s="8">
        <v>5160.3807106598979</v>
      </c>
      <c r="V7" s="8">
        <v>12925.020304568527</v>
      </c>
      <c r="W7" s="8">
        <v>756.85583756345181</v>
      </c>
      <c r="X7" s="11">
        <f t="shared" si="0"/>
        <v>459749.60101522843</v>
      </c>
    </row>
    <row r="8" spans="1:24" ht="37.5" customHeight="1">
      <c r="A8" s="4">
        <v>4</v>
      </c>
      <c r="B8" s="3" t="s">
        <v>14</v>
      </c>
      <c r="C8" s="2">
        <v>345</v>
      </c>
      <c r="D8" s="5">
        <v>4140</v>
      </c>
      <c r="E8" s="2">
        <v>239</v>
      </c>
      <c r="F8" s="1">
        <v>478</v>
      </c>
      <c r="G8" s="6">
        <v>4618</v>
      </c>
      <c r="H8" s="12">
        <v>7.3255076142131976</v>
      </c>
      <c r="I8" s="8">
        <v>428388.35977157363</v>
      </c>
      <c r="J8" s="8">
        <v>88560.698730964461</v>
      </c>
      <c r="K8" s="7">
        <v>129373.29930203044</v>
      </c>
      <c r="L8" s="8">
        <v>26745.135279187816</v>
      </c>
      <c r="M8" s="8">
        <v>5017.9727157360403</v>
      </c>
      <c r="N8" s="8">
        <v>114.13140862944161</v>
      </c>
      <c r="O8" s="1">
        <v>11874.647842639593</v>
      </c>
      <c r="P8" s="8">
        <v>28390.224524111673</v>
      </c>
      <c r="Q8" s="8">
        <v>684.78845177664971</v>
      </c>
      <c r="R8" s="8">
        <v>5877.7675444162442</v>
      </c>
      <c r="S8" s="8">
        <v>4080.2344860406092</v>
      </c>
      <c r="T8" s="8">
        <v>2254.131947969543</v>
      </c>
      <c r="U8" s="8">
        <v>8559.8556472081218</v>
      </c>
      <c r="V8" s="8">
        <v>21439.563134517768</v>
      </c>
      <c r="W8" s="8">
        <v>1255.4454949238577</v>
      </c>
      <c r="X8" s="11">
        <f t="shared" si="0"/>
        <v>762616.25628172595</v>
      </c>
    </row>
    <row r="9" spans="1:24" ht="37.5" customHeight="1">
      <c r="A9" s="4">
        <v>5</v>
      </c>
      <c r="B9" s="3" t="s">
        <v>15</v>
      </c>
      <c r="C9" s="2">
        <v>449</v>
      </c>
      <c r="D9" s="5">
        <v>5388</v>
      </c>
      <c r="E9" s="2">
        <v>2450</v>
      </c>
      <c r="F9" s="1">
        <v>4900</v>
      </c>
      <c r="G9" s="6">
        <v>10288</v>
      </c>
      <c r="H9" s="12">
        <v>16.319796954314722</v>
      </c>
      <c r="I9" s="8">
        <v>954365.40609137062</v>
      </c>
      <c r="J9" s="8">
        <v>197295.90050761425</v>
      </c>
      <c r="K9" s="7">
        <v>288218.38527918782</v>
      </c>
      <c r="L9" s="8">
        <v>59582.925888324877</v>
      </c>
      <c r="M9" s="8">
        <v>11179.060913705584</v>
      </c>
      <c r="N9" s="8">
        <v>254.26243654822338</v>
      </c>
      <c r="O9" s="1">
        <v>26454.390862944165</v>
      </c>
      <c r="P9" s="8">
        <v>63247.86269035533</v>
      </c>
      <c r="Q9" s="8">
        <v>1525.57461928934</v>
      </c>
      <c r="R9" s="8">
        <v>13094.515482233504</v>
      </c>
      <c r="S9" s="8">
        <v>9089.9637055837575</v>
      </c>
      <c r="T9" s="8">
        <v>5021.7647208121834</v>
      </c>
      <c r="U9" s="8">
        <v>19069.682741116754</v>
      </c>
      <c r="V9" s="8">
        <v>47763.149746192896</v>
      </c>
      <c r="W9" s="8">
        <v>2796.8868020304571</v>
      </c>
      <c r="X9" s="11">
        <f t="shared" si="0"/>
        <v>1698959.7324873095</v>
      </c>
    </row>
    <row r="10" spans="1:24" ht="37.5" customHeight="1">
      <c r="A10" s="4">
        <v>6</v>
      </c>
      <c r="B10" s="3" t="s">
        <v>16</v>
      </c>
      <c r="C10" s="2">
        <v>169</v>
      </c>
      <c r="D10" s="5">
        <v>2028</v>
      </c>
      <c r="E10" s="2">
        <v>1104</v>
      </c>
      <c r="F10" s="1">
        <v>2208</v>
      </c>
      <c r="G10" s="6">
        <v>4236</v>
      </c>
      <c r="H10" s="12">
        <v>6.719543147208122</v>
      </c>
      <c r="I10" s="8">
        <v>392952.16370558372</v>
      </c>
      <c r="J10" s="8">
        <v>81234.976142131985</v>
      </c>
      <c r="K10" s="7">
        <v>118671.56687817258</v>
      </c>
      <c r="L10" s="8">
        <v>24532.783248730964</v>
      </c>
      <c r="M10" s="8">
        <v>4602.8870558375638</v>
      </c>
      <c r="N10" s="8">
        <v>104.69048223350254</v>
      </c>
      <c r="O10" s="1">
        <v>10892.379441624365</v>
      </c>
      <c r="P10" s="8">
        <v>26041.791053299494</v>
      </c>
      <c r="Q10" s="8">
        <v>628.14289340101527</v>
      </c>
      <c r="R10" s="8">
        <v>5391.5598350253804</v>
      </c>
      <c r="S10" s="8">
        <v>3742.7183375634522</v>
      </c>
      <c r="T10" s="8">
        <v>2067.6706218274112</v>
      </c>
      <c r="U10" s="8">
        <v>7851.7861675126906</v>
      </c>
      <c r="V10" s="8">
        <v>19666.086928934012</v>
      </c>
      <c r="W10" s="8">
        <v>1151.595304568528</v>
      </c>
      <c r="X10" s="11">
        <f t="shared" si="0"/>
        <v>699532.79809644644</v>
      </c>
    </row>
    <row r="11" spans="1:24" ht="37.5" customHeight="1">
      <c r="A11" s="4">
        <v>7</v>
      </c>
      <c r="B11" s="3" t="s">
        <v>17</v>
      </c>
      <c r="C11" s="2">
        <v>63</v>
      </c>
      <c r="D11" s="5">
        <v>756</v>
      </c>
      <c r="E11" s="2">
        <v>298</v>
      </c>
      <c r="F11" s="1">
        <v>596</v>
      </c>
      <c r="G11" s="6">
        <v>1352</v>
      </c>
      <c r="H11" s="12">
        <v>2.1446700507614214</v>
      </c>
      <c r="I11" s="8">
        <v>125418.15989847716</v>
      </c>
      <c r="J11" s="8">
        <v>25927.688324873099</v>
      </c>
      <c r="K11" s="7">
        <v>37876.288578680207</v>
      </c>
      <c r="L11" s="8">
        <v>7830.1045685279196</v>
      </c>
      <c r="M11" s="8">
        <v>1469.0989847715737</v>
      </c>
      <c r="N11" s="8">
        <v>33.413959390862949</v>
      </c>
      <c r="O11" s="1">
        <v>3476.5101522842638</v>
      </c>
      <c r="P11" s="8">
        <v>8311.7331218274121</v>
      </c>
      <c r="Q11" s="8">
        <v>200.48375634517768</v>
      </c>
      <c r="R11" s="8">
        <v>1720.8189086294415</v>
      </c>
      <c r="S11" s="8">
        <v>1194.5597715736042</v>
      </c>
      <c r="T11" s="8">
        <v>659.93642131979698</v>
      </c>
      <c r="U11" s="8">
        <v>2506.046954314721</v>
      </c>
      <c r="V11" s="8">
        <v>6276.8058375634519</v>
      </c>
      <c r="W11" s="8">
        <v>367.55355329949242</v>
      </c>
      <c r="X11" s="11">
        <f t="shared" si="0"/>
        <v>223269.20279187814</v>
      </c>
    </row>
    <row r="12" spans="1:24" ht="37.5" customHeight="1">
      <c r="A12" s="4">
        <v>8</v>
      </c>
      <c r="B12" s="3" t="s">
        <v>18</v>
      </c>
      <c r="C12" s="2">
        <v>48</v>
      </c>
      <c r="D12" s="5">
        <v>576</v>
      </c>
      <c r="E12" s="2">
        <v>276</v>
      </c>
      <c r="F12" s="1">
        <v>552</v>
      </c>
      <c r="G12" s="6">
        <v>1128</v>
      </c>
      <c r="H12" s="12">
        <v>1.7893401015228425</v>
      </c>
      <c r="I12" s="8">
        <v>104638.8197969543</v>
      </c>
      <c r="J12" s="8">
        <v>21631.976649746193</v>
      </c>
      <c r="K12" s="7">
        <v>31600.927157360406</v>
      </c>
      <c r="L12" s="8">
        <v>6532.8091370558368</v>
      </c>
      <c r="M12" s="8">
        <v>1225.6979695431471</v>
      </c>
      <c r="N12" s="8">
        <v>27.877918781725885</v>
      </c>
      <c r="O12" s="1">
        <v>2900.5203045685275</v>
      </c>
      <c r="P12" s="8">
        <v>6934.6412436548217</v>
      </c>
      <c r="Q12" s="8">
        <v>167.26751269035532</v>
      </c>
      <c r="R12" s="8">
        <v>1435.7128172588832</v>
      </c>
      <c r="S12" s="8">
        <v>996.64454314720797</v>
      </c>
      <c r="T12" s="8">
        <v>550.59784263959386</v>
      </c>
      <c r="U12" s="8">
        <v>2090.8439086294416</v>
      </c>
      <c r="V12" s="8">
        <v>5236.8616751269028</v>
      </c>
      <c r="W12" s="8">
        <v>306.65710659898474</v>
      </c>
      <c r="X12" s="11">
        <f t="shared" si="0"/>
        <v>186277.85558375629</v>
      </c>
    </row>
    <row r="13" spans="1:24" ht="37.5" customHeight="1">
      <c r="A13" s="4">
        <v>9</v>
      </c>
      <c r="B13" s="3" t="s">
        <v>19</v>
      </c>
      <c r="C13" s="2">
        <v>39</v>
      </c>
      <c r="D13" s="5">
        <v>468</v>
      </c>
      <c r="E13" s="2">
        <v>116</v>
      </c>
      <c r="F13" s="1">
        <v>232</v>
      </c>
      <c r="G13" s="6">
        <v>700</v>
      </c>
      <c r="H13" s="12">
        <v>1.1104060913705585</v>
      </c>
      <c r="I13" s="8">
        <v>64935.437817258891</v>
      </c>
      <c r="J13" s="8">
        <v>13424.098984771574</v>
      </c>
      <c r="K13" s="7">
        <v>19610.504441624369</v>
      </c>
      <c r="L13" s="8">
        <v>4054.0482233502539</v>
      </c>
      <c r="M13" s="8">
        <v>760.62817258883251</v>
      </c>
      <c r="N13" s="8">
        <v>17.300126903553302</v>
      </c>
      <c r="O13" s="1">
        <v>1799.9682741116753</v>
      </c>
      <c r="P13" s="8">
        <v>4303.4121192893399</v>
      </c>
      <c r="Q13" s="8">
        <v>103.80076142131981</v>
      </c>
      <c r="R13" s="8">
        <v>890.95653553299508</v>
      </c>
      <c r="S13" s="8">
        <v>618.48508883248735</v>
      </c>
      <c r="T13" s="8">
        <v>341.68305837563457</v>
      </c>
      <c r="U13" s="8">
        <v>1297.5095177664975</v>
      </c>
      <c r="V13" s="8">
        <v>3249.8255076142132</v>
      </c>
      <c r="W13" s="8">
        <v>190.30139593908632</v>
      </c>
      <c r="X13" s="11">
        <f t="shared" si="0"/>
        <v>115597.96002538069</v>
      </c>
    </row>
    <row r="14" spans="1:24" ht="37.5" customHeight="1">
      <c r="A14" s="4">
        <v>10</v>
      </c>
      <c r="B14" s="3" t="s">
        <v>20</v>
      </c>
      <c r="C14" s="2">
        <v>25</v>
      </c>
      <c r="D14" s="5">
        <v>300</v>
      </c>
      <c r="E14" s="2">
        <v>10</v>
      </c>
      <c r="F14" s="1">
        <v>20</v>
      </c>
      <c r="G14" s="6">
        <v>320</v>
      </c>
      <c r="H14" s="12">
        <v>0.50761421319796951</v>
      </c>
      <c r="I14" s="8">
        <v>29684.771573604063</v>
      </c>
      <c r="J14" s="8">
        <v>6136.7309644670049</v>
      </c>
      <c r="K14" s="7">
        <v>8964.8020304568527</v>
      </c>
      <c r="L14" s="8">
        <v>1853.2791878172586</v>
      </c>
      <c r="M14" s="8">
        <v>347.7157360406091</v>
      </c>
      <c r="N14" s="8">
        <v>7.908629441624365</v>
      </c>
      <c r="O14" s="1">
        <v>822.84263959390853</v>
      </c>
      <c r="P14" s="8">
        <v>1967.2741116751267</v>
      </c>
      <c r="Q14" s="8">
        <v>47.451776649746186</v>
      </c>
      <c r="R14" s="8">
        <v>407.29441624365478</v>
      </c>
      <c r="S14" s="8">
        <v>282.73604060913704</v>
      </c>
      <c r="T14" s="8">
        <v>156.1979695431472</v>
      </c>
      <c r="U14" s="8">
        <v>593.14720812182736</v>
      </c>
      <c r="V14" s="8">
        <v>1485.6345177664975</v>
      </c>
      <c r="W14" s="8">
        <v>86.994923857868017</v>
      </c>
      <c r="X14" s="11">
        <f t="shared" si="0"/>
        <v>52844.781725888337</v>
      </c>
    </row>
    <row r="15" spans="1:24" ht="37.5" customHeight="1">
      <c r="A15" s="4">
        <v>11</v>
      </c>
      <c r="B15" s="3" t="s">
        <v>21</v>
      </c>
      <c r="C15" s="2">
        <v>467</v>
      </c>
      <c r="D15" s="5">
        <v>5604</v>
      </c>
      <c r="E15" s="2">
        <v>58</v>
      </c>
      <c r="F15" s="1">
        <v>116</v>
      </c>
      <c r="G15" s="6">
        <v>5720</v>
      </c>
      <c r="H15" s="12">
        <v>9.0736040609137056</v>
      </c>
      <c r="I15" s="8">
        <v>530615.29187817266</v>
      </c>
      <c r="J15" s="8">
        <v>109694.06598984772</v>
      </c>
      <c r="K15" s="7">
        <v>160245.83629441625</v>
      </c>
      <c r="L15" s="8">
        <v>33127.365482233501</v>
      </c>
      <c r="M15" s="8">
        <v>6215.4187817258889</v>
      </c>
      <c r="N15" s="8">
        <v>141.36675126903555</v>
      </c>
      <c r="O15" s="1">
        <v>14708.312182741116</v>
      </c>
      <c r="P15" s="8">
        <v>35165.024746192896</v>
      </c>
      <c r="Q15" s="8">
        <v>848.20050761421328</v>
      </c>
      <c r="R15" s="8">
        <v>7280.3876903553291</v>
      </c>
      <c r="S15" s="8">
        <v>5053.9067258883251</v>
      </c>
      <c r="T15" s="8">
        <v>2792.0387055837559</v>
      </c>
      <c r="U15" s="8">
        <v>10602.506345177666</v>
      </c>
      <c r="V15" s="8">
        <v>26555.717005076142</v>
      </c>
      <c r="W15" s="8">
        <v>1555.0342639593907</v>
      </c>
      <c r="X15" s="11">
        <f t="shared" si="0"/>
        <v>944600.47335025389</v>
      </c>
    </row>
    <row r="16" spans="1:24" ht="37.5" customHeight="1">
      <c r="A16" s="4">
        <v>12</v>
      </c>
      <c r="B16" s="3" t="s">
        <v>22</v>
      </c>
      <c r="C16" s="2">
        <v>145</v>
      </c>
      <c r="D16" s="5">
        <v>1740</v>
      </c>
      <c r="E16" s="2">
        <v>2793</v>
      </c>
      <c r="F16" s="1">
        <v>5586</v>
      </c>
      <c r="G16" s="6">
        <v>7326</v>
      </c>
      <c r="H16" s="12">
        <v>11.621192893401016</v>
      </c>
      <c r="I16" s="8">
        <v>679595.73921319796</v>
      </c>
      <c r="J16" s="8">
        <v>140492.7845177665</v>
      </c>
      <c r="K16" s="7">
        <v>205237.93648477161</v>
      </c>
      <c r="L16" s="8">
        <v>42428.510406091373</v>
      </c>
      <c r="M16" s="8">
        <v>7960.5171319796964</v>
      </c>
      <c r="N16" s="8">
        <v>181.05818527918782</v>
      </c>
      <c r="O16" s="1">
        <v>18837.953680203049</v>
      </c>
      <c r="P16" s="8">
        <v>45038.281694162441</v>
      </c>
      <c r="Q16" s="8">
        <v>1086.349111675127</v>
      </c>
      <c r="R16" s="8">
        <v>9324.496541878174</v>
      </c>
      <c r="S16" s="8">
        <v>6472.8882296954316</v>
      </c>
      <c r="T16" s="8">
        <v>3575.9572652284264</v>
      </c>
      <c r="U16" s="8">
        <v>13579.363895939088</v>
      </c>
      <c r="V16" s="8">
        <v>34011.745241116754</v>
      </c>
      <c r="W16" s="8">
        <v>1991.6400380710661</v>
      </c>
      <c r="X16" s="11">
        <f t="shared" si="0"/>
        <v>1209815.2216370557</v>
      </c>
    </row>
    <row r="17" spans="1:24" ht="37.5" customHeight="1">
      <c r="A17" s="4">
        <v>13</v>
      </c>
      <c r="B17" s="3" t="s">
        <v>23</v>
      </c>
      <c r="C17" s="2">
        <v>27</v>
      </c>
      <c r="D17" s="5">
        <v>324</v>
      </c>
      <c r="E17" s="2">
        <v>413</v>
      </c>
      <c r="F17" s="1">
        <v>826</v>
      </c>
      <c r="G17" s="6">
        <v>1150</v>
      </c>
      <c r="H17" s="12">
        <v>1.8242385786802029</v>
      </c>
      <c r="I17" s="8">
        <v>106679.64784263959</v>
      </c>
      <c r="J17" s="8">
        <v>22053.876903553297</v>
      </c>
      <c r="K17" s="7">
        <v>32217.257296954314</v>
      </c>
      <c r="L17" s="8">
        <v>6660.2220812182732</v>
      </c>
      <c r="M17" s="8">
        <v>1249.6034263959391</v>
      </c>
      <c r="N17" s="8">
        <v>28.421637055837561</v>
      </c>
      <c r="O17" s="1">
        <v>2957.0907360406086</v>
      </c>
      <c r="P17" s="8">
        <v>7069.8913388324863</v>
      </c>
      <c r="Q17" s="8">
        <v>170.52982233502539</v>
      </c>
      <c r="R17" s="8">
        <v>1463.7143083756343</v>
      </c>
      <c r="S17" s="8">
        <v>1016.0826459390862</v>
      </c>
      <c r="T17" s="8">
        <v>561.33645304568529</v>
      </c>
      <c r="U17" s="8">
        <v>2131.6227791878173</v>
      </c>
      <c r="V17" s="8">
        <v>5338.9990482233497</v>
      </c>
      <c r="W17" s="8">
        <v>312.63800761421317</v>
      </c>
      <c r="X17" s="11">
        <f t="shared" si="0"/>
        <v>189910.93432741112</v>
      </c>
    </row>
    <row r="18" spans="1:24" ht="37.5" customHeight="1">
      <c r="A18" s="4">
        <v>14</v>
      </c>
      <c r="B18" s="3" t="s">
        <v>24</v>
      </c>
      <c r="C18" s="4"/>
      <c r="D18" s="5">
        <v>0</v>
      </c>
      <c r="E18" s="2">
        <v>14</v>
      </c>
      <c r="F18" s="1">
        <v>28</v>
      </c>
      <c r="G18" s="6">
        <v>28</v>
      </c>
      <c r="H18" s="12">
        <v>4.4416243654822336E-2</v>
      </c>
      <c r="I18" s="8">
        <v>2597.4175126903556</v>
      </c>
      <c r="J18" s="8">
        <v>536.9639593908629</v>
      </c>
      <c r="K18" s="7">
        <v>784.42017766497463</v>
      </c>
      <c r="L18" s="8">
        <v>162.16192893401015</v>
      </c>
      <c r="M18" s="8">
        <v>30.425126903553302</v>
      </c>
      <c r="N18" s="8">
        <v>0.69200507614213191</v>
      </c>
      <c r="O18" s="1">
        <v>71.998730964467001</v>
      </c>
      <c r="P18" s="8">
        <v>172.13648477157361</v>
      </c>
      <c r="Q18" s="8">
        <v>4.1520304568527919</v>
      </c>
      <c r="R18" s="8">
        <v>35.638261421319797</v>
      </c>
      <c r="S18" s="8">
        <v>24.739403553299493</v>
      </c>
      <c r="T18" s="8">
        <v>13.66732233502538</v>
      </c>
      <c r="U18" s="8">
        <v>51.900380710659903</v>
      </c>
      <c r="V18" s="8">
        <v>129.99302030456852</v>
      </c>
      <c r="W18" s="8">
        <v>7.6120558375634513</v>
      </c>
      <c r="X18" s="11">
        <f t="shared" si="0"/>
        <v>4623.9184010152294</v>
      </c>
    </row>
    <row r="19" spans="1:24" ht="21.75" customHeight="1">
      <c r="A19" s="4">
        <v>15</v>
      </c>
      <c r="B19" s="3" t="s">
        <v>25</v>
      </c>
      <c r="C19" s="2">
        <v>0</v>
      </c>
      <c r="D19" s="5">
        <v>0</v>
      </c>
      <c r="E19" s="2">
        <v>2</v>
      </c>
      <c r="F19" s="1">
        <v>4</v>
      </c>
      <c r="G19" s="6">
        <v>4</v>
      </c>
      <c r="H19" s="12">
        <v>6.3451776649746192E-3</v>
      </c>
      <c r="I19" s="8">
        <v>371.05964467005077</v>
      </c>
      <c r="J19" s="8">
        <v>76.709137055837559</v>
      </c>
      <c r="K19" s="7">
        <v>112.06002538071067</v>
      </c>
      <c r="L19" s="8">
        <v>23.165989847715736</v>
      </c>
      <c r="M19" s="8">
        <v>4.3464467005076139</v>
      </c>
      <c r="N19" s="8">
        <v>9.8857868020304579E-2</v>
      </c>
      <c r="O19" s="1">
        <v>10.285532994923859</v>
      </c>
      <c r="P19" s="8">
        <v>24.590926395939086</v>
      </c>
      <c r="Q19" s="8">
        <v>0.59314720812182742</v>
      </c>
      <c r="R19" s="8">
        <v>5.0911802030456847</v>
      </c>
      <c r="S19" s="8">
        <v>3.5342005076142131</v>
      </c>
      <c r="T19" s="8">
        <v>1.9524746192893401</v>
      </c>
      <c r="U19" s="8">
        <v>7.4143401015228427</v>
      </c>
      <c r="V19" s="8">
        <v>18.570431472081218</v>
      </c>
      <c r="W19" s="8">
        <v>1.0874365482233501</v>
      </c>
      <c r="X19" s="11">
        <f t="shared" si="0"/>
        <v>660.55977157360405</v>
      </c>
    </row>
    <row r="20" spans="1:24" ht="23.25" customHeight="1">
      <c r="A20" s="4">
        <v>16</v>
      </c>
      <c r="B20" s="3" t="s">
        <v>26</v>
      </c>
      <c r="C20" s="2">
        <v>119</v>
      </c>
      <c r="D20" s="5">
        <v>1428</v>
      </c>
      <c r="E20" s="2">
        <v>618</v>
      </c>
      <c r="F20" s="1">
        <v>1236</v>
      </c>
      <c r="G20" s="6">
        <v>2664</v>
      </c>
      <c r="H20" s="12">
        <v>4.2258883248730967</v>
      </c>
      <c r="I20" s="8">
        <v>247125.7233502538</v>
      </c>
      <c r="J20" s="8">
        <v>51088.285279187818</v>
      </c>
      <c r="K20" s="7">
        <v>74631.97690355331</v>
      </c>
      <c r="L20" s="8">
        <v>15428.549238578682</v>
      </c>
      <c r="M20" s="8">
        <v>2894.7335025380717</v>
      </c>
      <c r="N20" s="8">
        <v>65.839340101522851</v>
      </c>
      <c r="O20" s="1">
        <v>6850.1649746192898</v>
      </c>
      <c r="P20" s="8">
        <v>16377.556979695433</v>
      </c>
      <c r="Q20" s="8">
        <v>395.03604060913705</v>
      </c>
      <c r="R20" s="8">
        <v>3390.7260152284266</v>
      </c>
      <c r="S20" s="8">
        <v>2353.7775380710659</v>
      </c>
      <c r="T20" s="8">
        <v>1300.3480964467008</v>
      </c>
      <c r="U20" s="8">
        <v>4937.9505076142132</v>
      </c>
      <c r="V20" s="8">
        <v>12367.907360406092</v>
      </c>
      <c r="W20" s="8">
        <v>724.2327411167513</v>
      </c>
      <c r="X20" s="11">
        <f t="shared" si="0"/>
        <v>439932.80786802032</v>
      </c>
    </row>
    <row r="21" spans="1:24" ht="37.5" customHeight="1">
      <c r="A21" s="4">
        <v>17</v>
      </c>
      <c r="B21" s="3" t="s">
        <v>27</v>
      </c>
      <c r="C21" s="2">
        <v>61</v>
      </c>
      <c r="D21" s="5">
        <v>732</v>
      </c>
      <c r="E21" s="2">
        <v>528</v>
      </c>
      <c r="F21" s="1">
        <v>1056</v>
      </c>
      <c r="G21" s="6">
        <v>1788</v>
      </c>
      <c r="H21" s="12">
        <v>2.8362944162436547</v>
      </c>
      <c r="I21" s="8">
        <v>165863.66116751268</v>
      </c>
      <c r="J21" s="8">
        <v>34288.984263959392</v>
      </c>
      <c r="K21" s="7">
        <v>50090.831345177663</v>
      </c>
      <c r="L21" s="8">
        <v>10355.197461928934</v>
      </c>
      <c r="M21" s="8">
        <v>1942.8616751269035</v>
      </c>
      <c r="N21" s="8">
        <v>44.189467005076139</v>
      </c>
      <c r="O21" s="1">
        <v>4597.6332487309646</v>
      </c>
      <c r="P21" s="8">
        <v>10992.144098984771</v>
      </c>
      <c r="Q21" s="8">
        <v>265.13680203045686</v>
      </c>
      <c r="R21" s="8">
        <v>2275.757550761421</v>
      </c>
      <c r="S21" s="8">
        <v>1579.7876269035532</v>
      </c>
      <c r="T21" s="8">
        <v>872.75615482233491</v>
      </c>
      <c r="U21" s="8">
        <v>3314.2100253807107</v>
      </c>
      <c r="V21" s="8">
        <v>8300.9828680203045</v>
      </c>
      <c r="W21" s="8">
        <v>486.08413705583757</v>
      </c>
      <c r="X21" s="11">
        <f t="shared" si="0"/>
        <v>295270.21789340104</v>
      </c>
    </row>
    <row r="22" spans="1:24" ht="24.75" customHeight="1">
      <c r="A22" s="4">
        <v>18</v>
      </c>
      <c r="B22" s="3" t="s">
        <v>28</v>
      </c>
      <c r="C22" s="2">
        <v>5</v>
      </c>
      <c r="D22" s="5">
        <v>60</v>
      </c>
      <c r="E22" s="2">
        <v>68</v>
      </c>
      <c r="F22" s="1">
        <v>136</v>
      </c>
      <c r="G22" s="6">
        <v>196</v>
      </c>
      <c r="H22" s="12">
        <v>0.31091370558375636</v>
      </c>
      <c r="I22" s="8">
        <v>18181.922588832487</v>
      </c>
      <c r="J22" s="8">
        <v>3758.7477157360408</v>
      </c>
      <c r="K22" s="7">
        <v>5490.9412436548228</v>
      </c>
      <c r="L22" s="8">
        <v>1135.1335025380713</v>
      </c>
      <c r="M22" s="8">
        <v>212.97588832487313</v>
      </c>
      <c r="N22" s="8">
        <v>4.8440355329949236</v>
      </c>
      <c r="O22" s="1">
        <v>503.99111675126909</v>
      </c>
      <c r="P22" s="8">
        <v>1204.9553934010153</v>
      </c>
      <c r="Q22" s="8">
        <v>29.064213197969544</v>
      </c>
      <c r="R22" s="8">
        <v>249.46782994923859</v>
      </c>
      <c r="S22" s="8">
        <v>173.17582487309647</v>
      </c>
      <c r="T22" s="8">
        <v>95.671256345177667</v>
      </c>
      <c r="U22" s="8">
        <v>363.30266497461935</v>
      </c>
      <c r="V22" s="8">
        <v>909.95114213197974</v>
      </c>
      <c r="W22" s="8">
        <v>53.284390862944164</v>
      </c>
      <c r="X22" s="11">
        <f t="shared" si="0"/>
        <v>32367.428807106597</v>
      </c>
    </row>
    <row r="23" spans="1:24" ht="18.75" customHeight="1">
      <c r="A23" s="4">
        <v>19</v>
      </c>
      <c r="B23" s="3" t="s">
        <v>29</v>
      </c>
      <c r="C23" s="2">
        <v>0</v>
      </c>
      <c r="D23" s="5">
        <v>0</v>
      </c>
      <c r="E23" s="2">
        <v>0</v>
      </c>
      <c r="F23" s="1">
        <v>0</v>
      </c>
      <c r="G23" s="6">
        <v>0</v>
      </c>
      <c r="H23" s="12">
        <v>0</v>
      </c>
      <c r="I23" s="8">
        <v>0</v>
      </c>
      <c r="J23" s="8">
        <v>0</v>
      </c>
      <c r="K23" s="7">
        <v>0</v>
      </c>
      <c r="L23" s="8">
        <v>0</v>
      </c>
      <c r="M23" s="8">
        <v>0</v>
      </c>
      <c r="N23" s="8">
        <v>0</v>
      </c>
      <c r="O23" s="1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1">
        <f t="shared" si="0"/>
        <v>0</v>
      </c>
    </row>
    <row r="24" spans="1:24" ht="21.75" customHeight="1">
      <c r="A24" s="4">
        <v>20</v>
      </c>
      <c r="B24" s="3" t="s">
        <v>30</v>
      </c>
      <c r="C24" s="2">
        <v>5</v>
      </c>
      <c r="D24" s="5">
        <v>60</v>
      </c>
      <c r="E24" s="2">
        <v>54</v>
      </c>
      <c r="F24" s="1">
        <v>108</v>
      </c>
      <c r="G24" s="6">
        <v>168</v>
      </c>
      <c r="H24" s="12">
        <v>0.26649746192893398</v>
      </c>
      <c r="I24" s="8">
        <v>15584.50507614213</v>
      </c>
      <c r="J24" s="8">
        <v>3221.7837563451776</v>
      </c>
      <c r="K24" s="7">
        <v>4706.5210659898466</v>
      </c>
      <c r="L24" s="8">
        <v>972.97157360406084</v>
      </c>
      <c r="M24" s="8">
        <v>182.55076142131978</v>
      </c>
      <c r="N24" s="8">
        <v>4.152030456852791</v>
      </c>
      <c r="O24" s="1">
        <v>431.99238578680195</v>
      </c>
      <c r="P24" s="8">
        <v>1032.8189086294415</v>
      </c>
      <c r="Q24" s="8">
        <v>24.912182741116748</v>
      </c>
      <c r="R24" s="8">
        <v>213.82956852791875</v>
      </c>
      <c r="S24" s="8">
        <v>148.43642131979695</v>
      </c>
      <c r="T24" s="8">
        <v>82.003934010152278</v>
      </c>
      <c r="U24" s="8">
        <v>311.40228426395936</v>
      </c>
      <c r="V24" s="8">
        <v>779.95812182741111</v>
      </c>
      <c r="W24" s="8">
        <v>45.672335025380704</v>
      </c>
      <c r="X24" s="11">
        <f t="shared" si="0"/>
        <v>27743.510406091369</v>
      </c>
    </row>
    <row r="25" spans="1:24" ht="24.75" customHeight="1">
      <c r="A25" s="4">
        <v>21</v>
      </c>
      <c r="B25" s="3" t="s">
        <v>31</v>
      </c>
      <c r="C25" s="2">
        <v>56</v>
      </c>
      <c r="D25" s="5">
        <v>672</v>
      </c>
      <c r="E25" s="2">
        <v>110</v>
      </c>
      <c r="F25" s="1">
        <v>220</v>
      </c>
      <c r="G25" s="6">
        <v>892</v>
      </c>
      <c r="H25" s="12">
        <v>1.41497461928934</v>
      </c>
      <c r="I25" s="8">
        <v>82746.300761421313</v>
      </c>
      <c r="J25" s="8">
        <v>17106.137563451775</v>
      </c>
      <c r="K25" s="7">
        <v>24989.385659898471</v>
      </c>
      <c r="L25" s="8">
        <v>5166.0157360406083</v>
      </c>
      <c r="M25" s="8">
        <v>969.25761421319794</v>
      </c>
      <c r="N25" s="8">
        <v>22.045304568527918</v>
      </c>
      <c r="O25" s="1">
        <v>2293.6738578680201</v>
      </c>
      <c r="P25" s="8">
        <v>5483.7765862944161</v>
      </c>
      <c r="Q25" s="8">
        <v>132.27182741116749</v>
      </c>
      <c r="R25" s="8">
        <v>1135.3331852791878</v>
      </c>
      <c r="S25" s="8">
        <v>788.12671319796948</v>
      </c>
      <c r="T25" s="8">
        <v>435.40184010152285</v>
      </c>
      <c r="U25" s="8">
        <v>1653.3978426395938</v>
      </c>
      <c r="V25" s="8">
        <v>4141.2062182741111</v>
      </c>
      <c r="W25" s="8">
        <v>242.49835025380708</v>
      </c>
      <c r="X25" s="11">
        <f t="shared" si="0"/>
        <v>147304.82906091365</v>
      </c>
    </row>
    <row r="26" spans="1:24" ht="24.75" customHeight="1">
      <c r="A26" s="4">
        <v>22</v>
      </c>
      <c r="B26" s="3" t="s">
        <v>32</v>
      </c>
      <c r="C26" s="2">
        <v>56</v>
      </c>
      <c r="D26" s="5">
        <v>672</v>
      </c>
      <c r="E26" s="2">
        <v>497</v>
      </c>
      <c r="F26" s="1">
        <v>994</v>
      </c>
      <c r="G26" s="6">
        <v>1666</v>
      </c>
      <c r="H26" s="12">
        <v>2.6427664974619289</v>
      </c>
      <c r="I26" s="8">
        <v>154546.34200507615</v>
      </c>
      <c r="J26" s="8">
        <v>31949.355583756347</v>
      </c>
      <c r="K26" s="7">
        <v>46673.00057106599</v>
      </c>
      <c r="L26" s="8">
        <v>9648.6347715736047</v>
      </c>
      <c r="M26" s="8">
        <v>1810.2950507614214</v>
      </c>
      <c r="N26" s="8">
        <v>41.174302030456857</v>
      </c>
      <c r="O26" s="1">
        <v>4283.9244923857868</v>
      </c>
      <c r="P26" s="8">
        <v>10242.120843908629</v>
      </c>
      <c r="Q26" s="8">
        <v>247.04581218274109</v>
      </c>
      <c r="R26" s="8">
        <v>2120.4765545685277</v>
      </c>
      <c r="S26" s="8">
        <v>1471.9945114213199</v>
      </c>
      <c r="T26" s="8">
        <v>813.20567893401017</v>
      </c>
      <c r="U26" s="8">
        <v>3088.0726522842638</v>
      </c>
      <c r="V26" s="8">
        <v>7734.5847081218271</v>
      </c>
      <c r="W26" s="8">
        <v>452.9173223350254</v>
      </c>
      <c r="X26" s="11">
        <f t="shared" si="0"/>
        <v>275123.14486040617</v>
      </c>
    </row>
    <row r="27" spans="1:24" ht="24.75" customHeight="1">
      <c r="A27" s="4">
        <v>23</v>
      </c>
      <c r="B27" s="3" t="s">
        <v>33</v>
      </c>
      <c r="C27" s="2">
        <v>0</v>
      </c>
      <c r="D27" s="5">
        <v>0</v>
      </c>
      <c r="E27" s="2">
        <v>0</v>
      </c>
      <c r="F27" s="1">
        <v>0</v>
      </c>
      <c r="G27" s="6">
        <v>0</v>
      </c>
      <c r="H27" s="12">
        <v>0</v>
      </c>
      <c r="I27" s="8">
        <v>0</v>
      </c>
      <c r="J27" s="8">
        <v>0</v>
      </c>
      <c r="K27" s="7">
        <v>0</v>
      </c>
      <c r="L27" s="8">
        <v>0</v>
      </c>
      <c r="M27" s="8">
        <v>0</v>
      </c>
      <c r="N27" s="8">
        <v>0</v>
      </c>
      <c r="O27" s="1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11">
        <f t="shared" si="0"/>
        <v>0</v>
      </c>
    </row>
    <row r="28" spans="1:24" ht="24.75" customHeight="1">
      <c r="A28" s="2">
        <v>24</v>
      </c>
      <c r="B28" s="3" t="s">
        <v>34</v>
      </c>
      <c r="C28" s="2">
        <v>27</v>
      </c>
      <c r="D28" s="5">
        <v>324</v>
      </c>
      <c r="E28" s="2">
        <v>94</v>
      </c>
      <c r="F28" s="1">
        <v>188</v>
      </c>
      <c r="G28" s="6">
        <v>512</v>
      </c>
      <c r="H28" s="12">
        <v>0.81218274111675126</v>
      </c>
      <c r="I28" s="8">
        <v>47495.634517766499</v>
      </c>
      <c r="J28" s="8">
        <v>9818.7695431472075</v>
      </c>
      <c r="K28" s="7">
        <v>14343.683248730966</v>
      </c>
      <c r="L28" s="8">
        <v>2965.2467005076142</v>
      </c>
      <c r="M28" s="8">
        <v>556.34517766497459</v>
      </c>
      <c r="N28" s="8">
        <v>12.653807106598986</v>
      </c>
      <c r="O28" s="1">
        <v>1316.5482233502539</v>
      </c>
      <c r="P28" s="8">
        <v>3147.638578680203</v>
      </c>
      <c r="Q28" s="8">
        <v>75.92284263959391</v>
      </c>
      <c r="R28" s="8">
        <v>651.67106598984765</v>
      </c>
      <c r="S28" s="8">
        <v>452.37766497461928</v>
      </c>
      <c r="T28" s="8">
        <v>249.91675126903553</v>
      </c>
      <c r="U28" s="8">
        <v>949.03553299492387</v>
      </c>
      <c r="V28" s="8">
        <v>2377.0152284263959</v>
      </c>
      <c r="W28" s="8">
        <v>139.19187817258882</v>
      </c>
      <c r="X28" s="11">
        <f t="shared" si="0"/>
        <v>84551.650761421319</v>
      </c>
    </row>
    <row r="29" spans="1:24" ht="33.75" customHeight="1">
      <c r="A29" s="4">
        <v>25</v>
      </c>
      <c r="B29" s="3" t="s">
        <v>35</v>
      </c>
      <c r="C29" s="2">
        <v>2</v>
      </c>
      <c r="D29" s="5">
        <v>24</v>
      </c>
      <c r="E29" s="2">
        <v>26</v>
      </c>
      <c r="F29" s="1">
        <v>52</v>
      </c>
      <c r="G29" s="6">
        <v>76</v>
      </c>
      <c r="H29" s="12">
        <v>0.12055837563451778</v>
      </c>
      <c r="I29" s="8">
        <v>7050.1332487309655</v>
      </c>
      <c r="J29" s="8">
        <v>1457.4736040609139</v>
      </c>
      <c r="K29" s="7">
        <v>2129.140482233503</v>
      </c>
      <c r="L29" s="8">
        <v>440.15380710659906</v>
      </c>
      <c r="M29" s="8">
        <v>82.582487309644677</v>
      </c>
      <c r="N29" s="8">
        <v>1.878299492385787</v>
      </c>
      <c r="O29" s="1">
        <v>195.42512690355332</v>
      </c>
      <c r="P29" s="8">
        <v>467.22760152284269</v>
      </c>
      <c r="Q29" s="8">
        <v>11.269796954314723</v>
      </c>
      <c r="R29" s="8">
        <v>96.732423857868028</v>
      </c>
      <c r="S29" s="8">
        <v>67.149809644670057</v>
      </c>
      <c r="T29" s="8">
        <v>37.097017766497466</v>
      </c>
      <c r="U29" s="8">
        <v>140.87246192893403</v>
      </c>
      <c r="V29" s="8">
        <v>352.83819796954316</v>
      </c>
      <c r="W29" s="8">
        <v>20.66129441624366</v>
      </c>
      <c r="X29" s="11">
        <f t="shared" si="0"/>
        <v>12550.635659898478</v>
      </c>
    </row>
    <row r="30" spans="1:24" ht="30.75" customHeight="1">
      <c r="A30" s="4">
        <v>26</v>
      </c>
      <c r="B30" s="3" t="s">
        <v>36</v>
      </c>
      <c r="C30" s="4"/>
      <c r="D30" s="5"/>
      <c r="E30" s="2">
        <v>30</v>
      </c>
      <c r="F30" s="1">
        <v>60</v>
      </c>
      <c r="G30" s="6">
        <v>60</v>
      </c>
      <c r="H30" s="12">
        <v>9.5177664974619297E-2</v>
      </c>
      <c r="I30" s="8">
        <v>5565.8946700507622</v>
      </c>
      <c r="J30" s="8">
        <v>1150.6370558375636</v>
      </c>
      <c r="K30" s="7">
        <v>1680.9003807106599</v>
      </c>
      <c r="L30" s="8">
        <v>347.48984771573612</v>
      </c>
      <c r="M30" s="8">
        <v>65.19670050761421</v>
      </c>
      <c r="N30" s="8">
        <v>1.4828680203045688</v>
      </c>
      <c r="O30" s="1">
        <v>154.28299492385787</v>
      </c>
      <c r="P30" s="8">
        <v>368.86389593908638</v>
      </c>
      <c r="Q30" s="8">
        <v>8.8972081218274113</v>
      </c>
      <c r="R30" s="8">
        <v>76.367703045685289</v>
      </c>
      <c r="S30" s="8">
        <v>53.013007614213201</v>
      </c>
      <c r="T30" s="8">
        <v>29.287119289340104</v>
      </c>
      <c r="U30" s="8">
        <v>111.21510152284264</v>
      </c>
      <c r="V30" s="8">
        <v>278.55647208121832</v>
      </c>
      <c r="W30" s="8">
        <v>16.311548223350254</v>
      </c>
      <c r="X30" s="11">
        <f t="shared" si="0"/>
        <v>9908.3965736040645</v>
      </c>
    </row>
    <row r="31" spans="1:24" ht="30" customHeight="1">
      <c r="A31" s="4">
        <v>27</v>
      </c>
      <c r="B31" s="3" t="s">
        <v>37</v>
      </c>
      <c r="C31" s="4"/>
      <c r="D31" s="5"/>
      <c r="E31" s="2">
        <v>13</v>
      </c>
      <c r="F31" s="1">
        <v>26</v>
      </c>
      <c r="G31" s="6">
        <v>26</v>
      </c>
      <c r="H31" s="12">
        <v>4.1243654822335024E-2</v>
      </c>
      <c r="I31" s="8">
        <v>2411.8876903553301</v>
      </c>
      <c r="J31" s="8">
        <v>498.60939086294411</v>
      </c>
      <c r="K31" s="7">
        <v>728.39016497461921</v>
      </c>
      <c r="L31" s="8">
        <v>150.57893401015227</v>
      </c>
      <c r="M31" s="8">
        <v>28.251903553299488</v>
      </c>
      <c r="N31" s="8">
        <v>0.64257614213197967</v>
      </c>
      <c r="O31" s="1">
        <v>66.85596446700508</v>
      </c>
      <c r="P31" s="8">
        <v>159.84102157360405</v>
      </c>
      <c r="Q31" s="8">
        <v>3.8554568527918782</v>
      </c>
      <c r="R31" s="8">
        <v>33.092671319796956</v>
      </c>
      <c r="S31" s="8">
        <v>22.972303299492388</v>
      </c>
      <c r="T31" s="8">
        <v>12.69108502538071</v>
      </c>
      <c r="U31" s="8">
        <v>48.193210659898476</v>
      </c>
      <c r="V31" s="8">
        <v>120.70780456852792</v>
      </c>
      <c r="W31" s="8">
        <v>7.0683375634517764</v>
      </c>
      <c r="X31" s="11">
        <f t="shared" si="0"/>
        <v>4293.6385152284256</v>
      </c>
    </row>
    <row r="32" spans="1:24">
      <c r="A32" s="4"/>
      <c r="B32" s="4"/>
      <c r="C32" s="4"/>
      <c r="D32" s="5">
        <v>34764</v>
      </c>
      <c r="E32" s="4"/>
      <c r="F32" s="5">
        <v>28276</v>
      </c>
      <c r="G32" s="6">
        <v>63040</v>
      </c>
      <c r="H32" s="13">
        <v>100.00000000000001</v>
      </c>
      <c r="I32" s="9">
        <f t="shared" ref="I32:W32" si="1">SUM(I5:I31)</f>
        <v>5847900</v>
      </c>
      <c r="J32" s="9">
        <f t="shared" si="1"/>
        <v>1208936</v>
      </c>
      <c r="K32" s="9">
        <f t="shared" si="1"/>
        <v>1766066.0000000002</v>
      </c>
      <c r="L32" s="9">
        <f t="shared" si="1"/>
        <v>365095.99999999994</v>
      </c>
      <c r="M32" s="9">
        <f t="shared" si="1"/>
        <v>68500</v>
      </c>
      <c r="N32" s="9">
        <f t="shared" si="1"/>
        <v>1558</v>
      </c>
      <c r="O32" s="9">
        <f t="shared" si="1"/>
        <v>162100.00000000003</v>
      </c>
      <c r="P32" s="9">
        <f t="shared" si="1"/>
        <v>387553.00000000012</v>
      </c>
      <c r="Q32" s="9">
        <f t="shared" si="1"/>
        <v>9348.0000000000018</v>
      </c>
      <c r="R32" s="9">
        <f t="shared" si="1"/>
        <v>80237.000000000029</v>
      </c>
      <c r="S32" s="9">
        <f t="shared" si="1"/>
        <v>55699.000000000022</v>
      </c>
      <c r="T32" s="9">
        <f t="shared" si="1"/>
        <v>30771.000000000007</v>
      </c>
      <c r="U32" s="9">
        <f t="shared" si="1"/>
        <v>116849.99999999996</v>
      </c>
      <c r="V32" s="9">
        <f t="shared" si="1"/>
        <v>292670</v>
      </c>
      <c r="W32" s="9">
        <f t="shared" si="1"/>
        <v>17138.000000000004</v>
      </c>
      <c r="X32" s="9">
        <f>SUM(X5:X31)</f>
        <v>10410421.999999996</v>
      </c>
    </row>
  </sheetData>
  <phoneticPr fontId="11" type="noConversion"/>
  <pageMargins left="0.31496062992125984" right="0.11811023622047245" top="0.15748031496062992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11"/>
  <sheetViews>
    <sheetView tabSelected="1" view="pageBreakPreview" zoomScale="110" zoomScaleSheetLayoutView="110" workbookViewId="0">
      <selection activeCell="B6" sqref="B6:F6"/>
    </sheetView>
  </sheetViews>
  <sheetFormatPr defaultRowHeight="15"/>
  <cols>
    <col min="1" max="1" width="1.42578125" customWidth="1"/>
    <col min="2" max="2" width="21.85546875" customWidth="1"/>
    <col min="3" max="3" width="7.28515625" customWidth="1"/>
    <col min="4" max="4" width="36.85546875" customWidth="1"/>
    <col min="5" max="5" width="11" customWidth="1"/>
    <col min="6" max="6" width="14.5703125" customWidth="1"/>
    <col min="7" max="7" width="5" style="19" customWidth="1"/>
    <col min="9" max="9" width="13.140625" customWidth="1"/>
  </cols>
  <sheetData>
    <row r="1" spans="2:9" ht="2.25" customHeight="1">
      <c r="E1" s="123" t="s">
        <v>152</v>
      </c>
      <c r="F1" s="123"/>
      <c r="G1" s="123"/>
    </row>
    <row r="2" spans="2:9" ht="14.25" hidden="1" customHeight="1">
      <c r="E2" s="123" t="s">
        <v>154</v>
      </c>
      <c r="F2" s="123"/>
      <c r="G2" s="123"/>
    </row>
    <row r="3" spans="2:9" ht="15.75" customHeight="1">
      <c r="D3" s="34"/>
      <c r="E3" s="124"/>
      <c r="F3" s="124"/>
      <c r="G3" s="125"/>
      <c r="H3" s="32"/>
    </row>
    <row r="4" spans="2:9" ht="15.75" customHeight="1">
      <c r="D4" s="34"/>
      <c r="E4" s="127" t="s">
        <v>153</v>
      </c>
      <c r="F4" s="127"/>
      <c r="G4" s="125"/>
      <c r="H4" s="32"/>
    </row>
    <row r="5" spans="2:9" ht="14.25" customHeight="1">
      <c r="E5" s="123" t="s">
        <v>254</v>
      </c>
      <c r="F5" s="126"/>
      <c r="G5" s="126"/>
    </row>
    <row r="6" spans="2:9" ht="60.75" customHeight="1">
      <c r="B6" s="157" t="s">
        <v>150</v>
      </c>
      <c r="C6" s="157"/>
      <c r="D6" s="157"/>
      <c r="E6" s="157"/>
      <c r="F6" s="157"/>
      <c r="I6" t="s">
        <v>107</v>
      </c>
    </row>
    <row r="8" spans="2:9" ht="69.75" customHeight="1">
      <c r="B8" s="17" t="s">
        <v>39</v>
      </c>
      <c r="C8" s="17" t="s">
        <v>155</v>
      </c>
      <c r="D8" s="17" t="s">
        <v>40</v>
      </c>
      <c r="E8" s="17" t="s">
        <v>41</v>
      </c>
      <c r="F8" s="17" t="s">
        <v>42</v>
      </c>
      <c r="G8" s="108" t="s">
        <v>45</v>
      </c>
      <c r="H8" s="50"/>
    </row>
    <row r="9" spans="2:9" ht="16.5" customHeight="1">
      <c r="B9" s="63">
        <v>1</v>
      </c>
      <c r="C9" s="63">
        <v>2</v>
      </c>
      <c r="D9" s="63">
        <v>3</v>
      </c>
      <c r="E9" s="63">
        <v>4</v>
      </c>
      <c r="F9" s="63">
        <v>5</v>
      </c>
      <c r="G9" s="25">
        <v>6</v>
      </c>
    </row>
    <row r="10" spans="2:9" ht="26.25" customHeight="1">
      <c r="B10" s="151" t="s">
        <v>115</v>
      </c>
      <c r="C10" s="158" t="s">
        <v>156</v>
      </c>
      <c r="D10" s="128" t="s">
        <v>51</v>
      </c>
      <c r="E10" s="129"/>
      <c r="F10" s="130"/>
      <c r="G10" s="35"/>
    </row>
    <row r="11" spans="2:9" ht="28.5" customHeight="1">
      <c r="B11" s="152"/>
      <c r="C11" s="159"/>
      <c r="D11" s="131" t="s">
        <v>56</v>
      </c>
      <c r="E11" s="132"/>
      <c r="F11" s="133"/>
      <c r="G11" s="38"/>
    </row>
    <row r="12" spans="2:9" ht="13.5" customHeight="1">
      <c r="B12" s="152"/>
      <c r="C12" s="159"/>
      <c r="D12" s="20" t="s">
        <v>43</v>
      </c>
      <c r="E12" s="24" t="s">
        <v>92</v>
      </c>
      <c r="F12" s="90">
        <v>157.6</v>
      </c>
      <c r="G12" s="22"/>
    </row>
    <row r="13" spans="2:9" ht="12" customHeight="1">
      <c r="B13" s="152"/>
      <c r="C13" s="159"/>
      <c r="D13" s="22" t="s">
        <v>93</v>
      </c>
      <c r="E13" s="24" t="s">
        <v>92</v>
      </c>
      <c r="F13" s="90">
        <v>39.4</v>
      </c>
      <c r="G13" s="24"/>
    </row>
    <row r="14" spans="2:9" ht="39" customHeight="1">
      <c r="B14" s="152"/>
      <c r="C14" s="159"/>
      <c r="D14" s="136" t="s">
        <v>53</v>
      </c>
      <c r="E14" s="136"/>
      <c r="F14" s="136"/>
      <c r="G14" s="33"/>
    </row>
    <row r="15" spans="2:9" ht="13.5" customHeight="1">
      <c r="B15" s="152"/>
      <c r="C15" s="159"/>
      <c r="D15" s="109" t="s">
        <v>157</v>
      </c>
      <c r="E15" s="109" t="s">
        <v>52</v>
      </c>
      <c r="F15" s="113">
        <v>0.08</v>
      </c>
      <c r="G15" s="33"/>
    </row>
    <row r="16" spans="2:9" ht="14.25" customHeight="1">
      <c r="B16" s="152"/>
      <c r="C16" s="159"/>
      <c r="D16" s="109" t="s">
        <v>121</v>
      </c>
      <c r="E16" s="109" t="s">
        <v>52</v>
      </c>
      <c r="F16" s="113">
        <v>0.5</v>
      </c>
      <c r="G16" s="33"/>
    </row>
    <row r="17" spans="2:7" ht="33.75" customHeight="1">
      <c r="B17" s="152"/>
      <c r="C17" s="159"/>
      <c r="D17" s="136" t="s">
        <v>69</v>
      </c>
      <c r="E17" s="136"/>
      <c r="F17" s="136"/>
      <c r="G17" s="33"/>
    </row>
    <row r="18" spans="2:7" ht="12" customHeight="1">
      <c r="B18" s="152"/>
      <c r="C18" s="159"/>
      <c r="D18" s="22" t="s">
        <v>148</v>
      </c>
      <c r="E18" s="24" t="s">
        <v>71</v>
      </c>
      <c r="F18" s="90">
        <v>15.92</v>
      </c>
      <c r="G18" s="24"/>
    </row>
    <row r="19" spans="2:7" ht="14.25" customHeight="1">
      <c r="B19" s="152"/>
      <c r="C19" s="159"/>
      <c r="D19" s="128" t="s">
        <v>54</v>
      </c>
      <c r="E19" s="129"/>
      <c r="F19" s="130"/>
      <c r="G19" s="35"/>
    </row>
    <row r="20" spans="2:7" ht="11.25" customHeight="1">
      <c r="B20" s="152"/>
      <c r="C20" s="159"/>
      <c r="D20" s="51" t="s">
        <v>57</v>
      </c>
      <c r="E20" s="24"/>
      <c r="F20" s="29">
        <v>0</v>
      </c>
      <c r="G20" s="26"/>
    </row>
    <row r="21" spans="2:7" ht="33" customHeight="1">
      <c r="B21" s="152"/>
      <c r="C21" s="159"/>
      <c r="D21" s="131" t="s">
        <v>61</v>
      </c>
      <c r="E21" s="132"/>
      <c r="F21" s="133"/>
      <c r="G21" s="18"/>
    </row>
    <row r="22" spans="2:7" ht="51.75" customHeight="1">
      <c r="B22" s="152"/>
      <c r="C22" s="159"/>
      <c r="D22" s="51" t="s">
        <v>62</v>
      </c>
      <c r="E22" s="16"/>
      <c r="F22" s="29">
        <v>0</v>
      </c>
      <c r="G22" s="18"/>
    </row>
    <row r="23" spans="2:7" ht="16.5" customHeight="1">
      <c r="B23" s="152"/>
      <c r="C23" s="159"/>
      <c r="D23" s="51" t="s">
        <v>63</v>
      </c>
      <c r="E23" s="16"/>
      <c r="F23" s="29">
        <v>0</v>
      </c>
      <c r="G23" s="18"/>
    </row>
    <row r="24" spans="2:7" ht="14.25" customHeight="1">
      <c r="B24" s="152"/>
      <c r="C24" s="159"/>
      <c r="D24" s="58" t="s">
        <v>112</v>
      </c>
      <c r="E24" s="16"/>
      <c r="F24" s="29">
        <v>0</v>
      </c>
      <c r="G24" s="18"/>
    </row>
    <row r="25" spans="2:7" ht="16.5" customHeight="1">
      <c r="B25" s="152"/>
      <c r="C25" s="159"/>
      <c r="D25" s="107" t="s">
        <v>65</v>
      </c>
      <c r="E25" s="107"/>
      <c r="F25" s="29">
        <v>0</v>
      </c>
      <c r="G25" s="26"/>
    </row>
    <row r="26" spans="2:7" ht="13.5" customHeight="1">
      <c r="B26" s="152"/>
      <c r="C26" s="159"/>
      <c r="D26" s="112" t="s">
        <v>147</v>
      </c>
      <c r="E26" s="112" t="s">
        <v>71</v>
      </c>
      <c r="F26" s="103">
        <v>0.39878542500000003</v>
      </c>
      <c r="G26" s="26"/>
    </row>
    <row r="27" spans="2:7" ht="28.5" customHeight="1">
      <c r="B27" s="152"/>
      <c r="C27" s="159"/>
      <c r="D27" s="131" t="s">
        <v>66</v>
      </c>
      <c r="E27" s="132"/>
      <c r="F27" s="133"/>
      <c r="G27" s="36"/>
    </row>
    <row r="28" spans="2:7" ht="14.25" customHeight="1">
      <c r="B28" s="152"/>
      <c r="C28" s="159"/>
      <c r="D28" s="112" t="s">
        <v>162</v>
      </c>
      <c r="E28" s="112" t="s">
        <v>92</v>
      </c>
      <c r="F28" s="115">
        <v>3.1899999999999998E-2</v>
      </c>
      <c r="G28" s="20"/>
    </row>
    <row r="29" spans="2:7" ht="13.5" customHeight="1">
      <c r="B29" s="152"/>
      <c r="C29" s="159"/>
      <c r="D29" s="112" t="s">
        <v>163</v>
      </c>
      <c r="E29" s="112" t="s">
        <v>92</v>
      </c>
      <c r="F29" s="115">
        <v>7.9759999999999998E-2</v>
      </c>
      <c r="G29" s="20"/>
    </row>
    <row r="30" spans="2:7" ht="12.75" customHeight="1">
      <c r="B30" s="152"/>
      <c r="C30" s="159"/>
      <c r="D30" s="112" t="s">
        <v>164</v>
      </c>
      <c r="E30" s="112" t="s">
        <v>92</v>
      </c>
      <c r="F30" s="115">
        <v>3.1899999999999998E-2</v>
      </c>
      <c r="G30" s="20"/>
    </row>
    <row r="31" spans="2:7" ht="12" customHeight="1">
      <c r="B31" s="152"/>
      <c r="C31" s="159"/>
      <c r="D31" s="112" t="s">
        <v>165</v>
      </c>
      <c r="E31" s="112" t="s">
        <v>92</v>
      </c>
      <c r="F31" s="115">
        <v>7.9759999999999998E-2</v>
      </c>
      <c r="G31" s="20"/>
    </row>
    <row r="32" spans="2:7" ht="12.75" customHeight="1">
      <c r="B32" s="152"/>
      <c r="C32" s="159"/>
      <c r="D32" s="112" t="s">
        <v>166</v>
      </c>
      <c r="E32" s="112" t="s">
        <v>92</v>
      </c>
      <c r="F32" s="115">
        <v>7.9759999999999998E-2</v>
      </c>
      <c r="G32" s="20"/>
    </row>
    <row r="33" spans="2:9" ht="12.75" customHeight="1">
      <c r="B33" s="152"/>
      <c r="C33" s="159"/>
      <c r="D33" s="112" t="s">
        <v>167</v>
      </c>
      <c r="E33" s="112" t="s">
        <v>92</v>
      </c>
      <c r="F33" s="115">
        <v>3.1899999999999998E-2</v>
      </c>
      <c r="G33" s="20"/>
    </row>
    <row r="34" spans="2:9" ht="12.75" customHeight="1">
      <c r="B34" s="152"/>
      <c r="C34" s="159"/>
      <c r="D34" s="112" t="s">
        <v>168</v>
      </c>
      <c r="E34" s="112" t="s">
        <v>92</v>
      </c>
      <c r="F34" s="115">
        <v>3.1899999999999998E-2</v>
      </c>
      <c r="G34" s="20"/>
    </row>
    <row r="35" spans="2:9" ht="12.75" customHeight="1">
      <c r="B35" s="152"/>
      <c r="C35" s="159"/>
      <c r="D35" s="112" t="s">
        <v>169</v>
      </c>
      <c r="E35" s="112" t="s">
        <v>92</v>
      </c>
      <c r="F35" s="115">
        <v>3.1899999999999998E-2</v>
      </c>
      <c r="G35" s="20"/>
    </row>
    <row r="36" spans="2:9" ht="13.5" customHeight="1">
      <c r="B36" s="152"/>
      <c r="C36" s="159"/>
      <c r="D36" s="112" t="s">
        <v>170</v>
      </c>
      <c r="E36" s="112" t="s">
        <v>92</v>
      </c>
      <c r="F36" s="115">
        <v>3.1899999999999998E-2</v>
      </c>
      <c r="G36" s="20"/>
    </row>
    <row r="37" spans="2:9" ht="12.75" customHeight="1">
      <c r="B37" s="152"/>
      <c r="C37" s="159"/>
      <c r="D37" s="112" t="s">
        <v>171</v>
      </c>
      <c r="E37" s="112" t="s">
        <v>92</v>
      </c>
      <c r="F37" s="115">
        <v>3.1899999999999998E-2</v>
      </c>
      <c r="G37" s="20"/>
    </row>
    <row r="38" spans="2:9" ht="12" customHeight="1">
      <c r="B38" s="152"/>
      <c r="C38" s="159"/>
      <c r="D38" s="112" t="s">
        <v>172</v>
      </c>
      <c r="E38" s="112" t="s">
        <v>92</v>
      </c>
      <c r="F38" s="115">
        <v>3.1899999999999998E-2</v>
      </c>
      <c r="G38" s="20"/>
    </row>
    <row r="39" spans="2:9" ht="13.5" customHeight="1">
      <c r="B39" s="152"/>
      <c r="C39" s="159"/>
      <c r="D39" s="112" t="s">
        <v>120</v>
      </c>
      <c r="E39" s="112" t="s">
        <v>92</v>
      </c>
      <c r="F39" s="115">
        <v>3.1899999999999998E-2</v>
      </c>
      <c r="G39" s="20"/>
    </row>
    <row r="40" spans="2:9" ht="14.25" customHeight="1">
      <c r="B40" s="152"/>
      <c r="C40" s="159"/>
      <c r="D40" s="93" t="s">
        <v>108</v>
      </c>
      <c r="E40" s="91" t="s">
        <v>92</v>
      </c>
      <c r="F40" s="91">
        <v>1.99393</v>
      </c>
      <c r="G40" s="26"/>
      <c r="I40" s="15"/>
    </row>
    <row r="41" spans="2:9" ht="17.25" customHeight="1">
      <c r="B41" s="152"/>
      <c r="C41" s="159"/>
      <c r="D41" s="140" t="s">
        <v>67</v>
      </c>
      <c r="E41" s="141"/>
      <c r="F41" s="142"/>
      <c r="G41" s="37"/>
      <c r="I41" s="15"/>
    </row>
    <row r="42" spans="2:9" ht="15.75" customHeight="1">
      <c r="B42" s="152"/>
      <c r="C42" s="159"/>
      <c r="D42" s="94" t="s">
        <v>158</v>
      </c>
      <c r="E42" s="92" t="s">
        <v>52</v>
      </c>
      <c r="F42" s="92">
        <v>3.9879999999999999E-2</v>
      </c>
      <c r="G42" s="114"/>
      <c r="I42" s="15"/>
    </row>
    <row r="43" spans="2:9" ht="27.75" customHeight="1">
      <c r="B43" s="152"/>
      <c r="C43" s="159"/>
      <c r="D43" s="94" t="s">
        <v>159</v>
      </c>
      <c r="E43" s="92" t="s">
        <v>52</v>
      </c>
      <c r="F43" s="92">
        <v>1.59514</v>
      </c>
      <c r="G43" s="114"/>
      <c r="I43" s="15"/>
    </row>
    <row r="44" spans="2:9" ht="12.75" customHeight="1">
      <c r="B44" s="152"/>
      <c r="C44" s="159"/>
      <c r="D44" s="94" t="s">
        <v>160</v>
      </c>
      <c r="E44" s="92" t="s">
        <v>52</v>
      </c>
      <c r="F44" s="92">
        <v>3.9879999999999999E-2</v>
      </c>
      <c r="G44" s="114"/>
      <c r="I44" s="15"/>
    </row>
    <row r="45" spans="2:9" ht="14.25" customHeight="1">
      <c r="B45" s="152"/>
      <c r="C45" s="159"/>
      <c r="D45" s="94" t="s">
        <v>161</v>
      </c>
      <c r="E45" s="92" t="s">
        <v>52</v>
      </c>
      <c r="F45" s="92">
        <v>1.1963600000000001</v>
      </c>
      <c r="G45" s="114"/>
      <c r="I45" s="15"/>
    </row>
    <row r="46" spans="2:9" ht="9.75" customHeight="1">
      <c r="B46" s="64"/>
      <c r="C46" s="65"/>
      <c r="D46" s="66"/>
      <c r="E46" s="43"/>
      <c r="F46" s="67"/>
      <c r="G46" s="43"/>
      <c r="I46" s="15"/>
    </row>
    <row r="47" spans="2:9" ht="9.75" hidden="1" customHeight="1">
      <c r="B47" s="64"/>
      <c r="C47" s="65"/>
      <c r="D47" s="66"/>
      <c r="E47" s="43"/>
      <c r="F47" s="67"/>
      <c r="G47" s="43"/>
      <c r="I47" s="15"/>
    </row>
    <row r="48" spans="2:9" ht="18" hidden="1" customHeight="1">
      <c r="B48" s="64"/>
      <c r="C48" s="65"/>
      <c r="D48" s="66"/>
      <c r="E48" s="43"/>
      <c r="F48" s="67"/>
      <c r="G48" s="43"/>
      <c r="I48" s="15"/>
    </row>
    <row r="49" spans="2:9" ht="18" hidden="1" customHeight="1">
      <c r="B49" s="64"/>
      <c r="C49" s="65"/>
      <c r="D49" s="66"/>
      <c r="E49" s="43"/>
      <c r="F49" s="67"/>
      <c r="G49" s="43"/>
      <c r="I49" s="15"/>
    </row>
    <row r="50" spans="2:9" ht="18" hidden="1" customHeight="1">
      <c r="B50" s="64"/>
      <c r="C50" s="65"/>
      <c r="D50" s="66"/>
      <c r="E50" s="43"/>
      <c r="F50" s="67"/>
      <c r="G50" s="43"/>
      <c r="I50" s="15"/>
    </row>
    <row r="51" spans="2:9" ht="18" hidden="1" customHeight="1">
      <c r="B51" s="64"/>
      <c r="C51" s="65"/>
      <c r="D51" s="66"/>
      <c r="E51" s="43"/>
      <c r="F51" s="67"/>
      <c r="G51" s="43"/>
      <c r="I51" s="15"/>
    </row>
    <row r="52" spans="2:9" ht="1.5" hidden="1" customHeight="1">
      <c r="B52" s="64"/>
      <c r="C52" s="65"/>
      <c r="D52" s="66"/>
      <c r="E52" s="43"/>
      <c r="F52" s="67"/>
      <c r="G52" s="43"/>
      <c r="I52" s="15"/>
    </row>
    <row r="53" spans="2:9" ht="18" hidden="1" customHeight="1">
      <c r="B53" s="64"/>
      <c r="C53" s="65"/>
      <c r="D53" s="66"/>
      <c r="E53" s="43"/>
      <c r="F53" s="67"/>
      <c r="G53" s="43"/>
      <c r="I53" s="15"/>
    </row>
    <row r="54" spans="2:9" hidden="1">
      <c r="B54" s="40"/>
      <c r="C54" s="40"/>
      <c r="D54" s="41"/>
      <c r="E54" s="42"/>
      <c r="F54" s="49"/>
      <c r="G54" s="43"/>
      <c r="I54" s="15"/>
    </row>
    <row r="55" spans="2:9" ht="70.5" customHeight="1">
      <c r="B55" s="17" t="s">
        <v>39</v>
      </c>
      <c r="C55" s="17" t="s">
        <v>173</v>
      </c>
      <c r="D55" s="17" t="s">
        <v>40</v>
      </c>
      <c r="E55" s="17" t="s">
        <v>41</v>
      </c>
      <c r="F55" s="17" t="s">
        <v>42</v>
      </c>
      <c r="G55" s="108" t="s">
        <v>45</v>
      </c>
      <c r="I55" s="15"/>
    </row>
    <row r="56" spans="2:9" ht="17.25" customHeight="1">
      <c r="B56" s="16">
        <v>1</v>
      </c>
      <c r="C56" s="16">
        <v>2</v>
      </c>
      <c r="D56" s="16">
        <v>3</v>
      </c>
      <c r="E56" s="16">
        <v>4</v>
      </c>
      <c r="F56" s="16">
        <v>5</v>
      </c>
      <c r="G56" s="25">
        <v>6</v>
      </c>
      <c r="I56" s="15"/>
    </row>
    <row r="57" spans="2:9" ht="25.5" customHeight="1">
      <c r="B57" s="151" t="s">
        <v>114</v>
      </c>
      <c r="C57" s="154" t="s">
        <v>174</v>
      </c>
      <c r="D57" s="128" t="s">
        <v>51</v>
      </c>
      <c r="E57" s="129"/>
      <c r="F57" s="130"/>
      <c r="G57" s="35"/>
      <c r="I57" s="15"/>
    </row>
    <row r="58" spans="2:9" ht="30.75" customHeight="1">
      <c r="B58" s="152"/>
      <c r="C58" s="155"/>
      <c r="D58" s="131" t="s">
        <v>56</v>
      </c>
      <c r="E58" s="132"/>
      <c r="F58" s="133"/>
      <c r="G58" s="38"/>
      <c r="I58" s="15"/>
    </row>
    <row r="59" spans="2:9" ht="13.5" customHeight="1">
      <c r="B59" s="152"/>
      <c r="C59" s="155"/>
      <c r="D59" s="94" t="s">
        <v>43</v>
      </c>
      <c r="E59" s="90" t="s">
        <v>92</v>
      </c>
      <c r="F59" s="90">
        <v>162.13999999999999</v>
      </c>
      <c r="G59" s="22"/>
      <c r="I59" s="15"/>
    </row>
    <row r="60" spans="2:9" ht="13.5" customHeight="1">
      <c r="B60" s="152"/>
      <c r="C60" s="155"/>
      <c r="D60" s="95" t="s">
        <v>93</v>
      </c>
      <c r="E60" s="90" t="s">
        <v>92</v>
      </c>
      <c r="F60" s="90">
        <v>8.11</v>
      </c>
      <c r="G60" s="24"/>
      <c r="I60" s="15"/>
    </row>
    <row r="61" spans="2:9" ht="14.25" customHeight="1">
      <c r="B61" s="152"/>
      <c r="C61" s="155"/>
      <c r="D61" s="137" t="s">
        <v>145</v>
      </c>
      <c r="E61" s="138"/>
      <c r="F61" s="138"/>
      <c r="G61" s="139"/>
      <c r="I61" s="15"/>
    </row>
    <row r="62" spans="2:9" ht="13.5" customHeight="1">
      <c r="B62" s="152"/>
      <c r="C62" s="155"/>
      <c r="D62" s="104" t="s">
        <v>151</v>
      </c>
      <c r="E62" s="90" t="s">
        <v>71</v>
      </c>
      <c r="F62" s="90">
        <v>8.4362139920000008</v>
      </c>
      <c r="G62" s="33"/>
      <c r="I62" s="15"/>
    </row>
    <row r="63" spans="2:9" ht="15.75" customHeight="1">
      <c r="B63" s="152"/>
      <c r="C63" s="155"/>
      <c r="D63" s="136" t="s">
        <v>149</v>
      </c>
      <c r="E63" s="136"/>
      <c r="F63" s="136"/>
      <c r="G63" s="33"/>
      <c r="I63" s="15"/>
    </row>
    <row r="64" spans="2:9" ht="15.75" customHeight="1">
      <c r="B64" s="152"/>
      <c r="C64" s="155"/>
      <c r="D64" s="109" t="s">
        <v>157</v>
      </c>
      <c r="E64" s="113" t="s">
        <v>52</v>
      </c>
      <c r="F64" s="113">
        <v>4.5267490000000001E-2</v>
      </c>
      <c r="G64" s="33"/>
      <c r="I64" s="15"/>
    </row>
    <row r="65" spans="2:9" ht="15.75" customHeight="1">
      <c r="B65" s="152"/>
      <c r="C65" s="155"/>
      <c r="D65" s="104" t="s">
        <v>121</v>
      </c>
      <c r="E65" s="90" t="s">
        <v>52</v>
      </c>
      <c r="F65" s="113">
        <v>0.25102880700000002</v>
      </c>
      <c r="G65" s="33"/>
      <c r="I65" s="15"/>
    </row>
    <row r="66" spans="2:9" ht="17.25" customHeight="1">
      <c r="B66" s="152"/>
      <c r="C66" s="155"/>
      <c r="D66" s="143" t="s">
        <v>54</v>
      </c>
      <c r="E66" s="144"/>
      <c r="F66" s="145"/>
      <c r="G66" s="35"/>
      <c r="I66" s="15"/>
    </row>
    <row r="67" spans="2:9" ht="14.25" customHeight="1">
      <c r="B67" s="152"/>
      <c r="C67" s="155"/>
      <c r="D67" s="96" t="s">
        <v>57</v>
      </c>
      <c r="E67" s="90"/>
      <c r="F67" s="97">
        <v>0</v>
      </c>
      <c r="G67" s="26"/>
      <c r="I67" s="15"/>
    </row>
    <row r="68" spans="2:9" ht="36" customHeight="1">
      <c r="B68" s="152"/>
      <c r="C68" s="155"/>
      <c r="D68" s="140" t="s">
        <v>61</v>
      </c>
      <c r="E68" s="141"/>
      <c r="F68" s="142"/>
      <c r="G68" s="18"/>
      <c r="I68" s="15"/>
    </row>
    <row r="69" spans="2:9" ht="57.75" customHeight="1">
      <c r="B69" s="152"/>
      <c r="C69" s="155"/>
      <c r="D69" s="51" t="s">
        <v>62</v>
      </c>
      <c r="E69" s="16"/>
      <c r="F69" s="29">
        <v>0</v>
      </c>
      <c r="G69" s="18"/>
      <c r="I69" s="15"/>
    </row>
    <row r="70" spans="2:9" ht="15" customHeight="1">
      <c r="B70" s="152"/>
      <c r="C70" s="155"/>
      <c r="D70" s="51" t="s">
        <v>63</v>
      </c>
      <c r="E70" s="16"/>
      <c r="F70" s="29">
        <v>0</v>
      </c>
      <c r="G70" s="18"/>
      <c r="I70" s="15"/>
    </row>
    <row r="71" spans="2:9" ht="14.25" customHeight="1">
      <c r="B71" s="152"/>
      <c r="C71" s="155"/>
      <c r="D71" s="58" t="s">
        <v>64</v>
      </c>
      <c r="E71" s="16"/>
      <c r="F71" s="29"/>
      <c r="G71" s="18"/>
      <c r="I71" s="15"/>
    </row>
    <row r="72" spans="2:9" ht="15.75" customHeight="1">
      <c r="B72" s="152"/>
      <c r="C72" s="155"/>
      <c r="D72" s="131" t="s">
        <v>65</v>
      </c>
      <c r="E72" s="132"/>
      <c r="F72" s="133"/>
      <c r="G72" s="26"/>
      <c r="I72" s="15"/>
    </row>
    <row r="73" spans="2:9" ht="15.75" customHeight="1">
      <c r="B73" s="152"/>
      <c r="C73" s="155"/>
      <c r="D73" s="94" t="s">
        <v>146</v>
      </c>
      <c r="E73" s="94" t="s">
        <v>71</v>
      </c>
      <c r="F73" s="92">
        <v>0.35023657699999999</v>
      </c>
      <c r="G73" s="20"/>
      <c r="I73" s="15"/>
    </row>
    <row r="74" spans="2:9" ht="30.75" customHeight="1">
      <c r="B74" s="152"/>
      <c r="C74" s="155"/>
      <c r="D74" s="140" t="s">
        <v>66</v>
      </c>
      <c r="E74" s="141"/>
      <c r="F74" s="142"/>
      <c r="G74" s="36"/>
      <c r="I74" s="15"/>
    </row>
    <row r="75" spans="2:9" ht="14.25" customHeight="1">
      <c r="B75" s="152"/>
      <c r="C75" s="155"/>
      <c r="D75" s="112" t="s">
        <v>162</v>
      </c>
      <c r="E75" s="91" t="s">
        <v>92</v>
      </c>
      <c r="F75" s="92">
        <v>4.2029999999999998E-2</v>
      </c>
      <c r="G75" s="36"/>
      <c r="I75" s="15"/>
    </row>
    <row r="76" spans="2:9" ht="12.75" customHeight="1">
      <c r="B76" s="152"/>
      <c r="C76" s="155"/>
      <c r="D76" s="112" t="s">
        <v>163</v>
      </c>
      <c r="E76" s="91" t="s">
        <v>92</v>
      </c>
      <c r="F76" s="92">
        <v>8.4059999999999996E-2</v>
      </c>
      <c r="G76" s="36"/>
      <c r="I76" s="15"/>
    </row>
    <row r="77" spans="2:9" ht="12.75" customHeight="1">
      <c r="B77" s="152"/>
      <c r="C77" s="155"/>
      <c r="D77" s="112" t="s">
        <v>164</v>
      </c>
      <c r="E77" s="91" t="s">
        <v>92</v>
      </c>
      <c r="F77" s="92">
        <v>4.2029999999999998E-2</v>
      </c>
      <c r="G77" s="36"/>
      <c r="I77" s="15"/>
    </row>
    <row r="78" spans="2:9" ht="12" customHeight="1">
      <c r="B78" s="152"/>
      <c r="C78" s="155"/>
      <c r="D78" s="112" t="s">
        <v>165</v>
      </c>
      <c r="E78" s="91" t="s">
        <v>92</v>
      </c>
      <c r="F78" s="92">
        <v>0.12609000000000001</v>
      </c>
      <c r="G78" s="36"/>
      <c r="I78" s="15"/>
    </row>
    <row r="79" spans="2:9" ht="12.75" customHeight="1">
      <c r="B79" s="152"/>
      <c r="C79" s="155"/>
      <c r="D79" s="112" t="s">
        <v>166</v>
      </c>
      <c r="E79" s="91" t="s">
        <v>92</v>
      </c>
      <c r="F79" s="92">
        <v>8.4059999999999996E-2</v>
      </c>
      <c r="G79" s="36"/>
      <c r="I79" s="15"/>
    </row>
    <row r="80" spans="2:9" ht="13.5" customHeight="1">
      <c r="B80" s="152"/>
      <c r="C80" s="155"/>
      <c r="D80" s="112" t="s">
        <v>167</v>
      </c>
      <c r="E80" s="91" t="s">
        <v>92</v>
      </c>
      <c r="F80" s="92">
        <v>4.2029999999999998E-2</v>
      </c>
      <c r="G80" s="36"/>
      <c r="I80" s="15"/>
    </row>
    <row r="81" spans="2:9" ht="12" customHeight="1">
      <c r="B81" s="152"/>
      <c r="C81" s="155"/>
      <c r="D81" s="112" t="s">
        <v>168</v>
      </c>
      <c r="E81" s="91" t="s">
        <v>92</v>
      </c>
      <c r="F81" s="92">
        <v>4.2029999999999998E-2</v>
      </c>
      <c r="G81" s="36"/>
      <c r="I81" s="15"/>
    </row>
    <row r="82" spans="2:9" ht="16.5" customHeight="1">
      <c r="B82" s="152"/>
      <c r="C82" s="155"/>
      <c r="D82" s="112" t="s">
        <v>169</v>
      </c>
      <c r="E82" s="91" t="s">
        <v>92</v>
      </c>
      <c r="F82" s="92">
        <v>4.2029999999999998E-2</v>
      </c>
      <c r="G82" s="36"/>
      <c r="I82" s="15"/>
    </row>
    <row r="83" spans="2:9" ht="13.5" customHeight="1">
      <c r="B83" s="152"/>
      <c r="C83" s="155"/>
      <c r="D83" s="112" t="s">
        <v>170</v>
      </c>
      <c r="E83" s="91" t="s">
        <v>92</v>
      </c>
      <c r="F83" s="92">
        <v>4.2029999999999998E-2</v>
      </c>
      <c r="G83" s="36"/>
      <c r="I83" s="15"/>
    </row>
    <row r="84" spans="2:9" ht="15" customHeight="1">
      <c r="B84" s="152"/>
      <c r="C84" s="155"/>
      <c r="D84" s="112" t="s">
        <v>171</v>
      </c>
      <c r="E84" s="91" t="s">
        <v>92</v>
      </c>
      <c r="F84" s="92">
        <v>4.2029999999999998E-2</v>
      </c>
      <c r="G84" s="36"/>
      <c r="I84" s="15"/>
    </row>
    <row r="85" spans="2:9" ht="15.75" customHeight="1">
      <c r="B85" s="152"/>
      <c r="C85" s="155"/>
      <c r="D85" s="112" t="s">
        <v>172</v>
      </c>
      <c r="E85" s="91" t="s">
        <v>92</v>
      </c>
      <c r="F85" s="92">
        <v>4.2029999999999998E-2</v>
      </c>
      <c r="G85" s="36"/>
      <c r="I85" s="15"/>
    </row>
    <row r="86" spans="2:9" ht="12.75" customHeight="1">
      <c r="B86" s="152"/>
      <c r="C86" s="155"/>
      <c r="D86" s="112" t="s">
        <v>120</v>
      </c>
      <c r="E86" s="91" t="s">
        <v>92</v>
      </c>
      <c r="F86" s="92">
        <v>4.2029999999999998E-2</v>
      </c>
      <c r="G86" s="36"/>
      <c r="I86" s="15"/>
    </row>
    <row r="87" spans="2:9" ht="12.75" customHeight="1">
      <c r="B87" s="152"/>
      <c r="C87" s="155"/>
      <c r="D87" s="93" t="s">
        <v>108</v>
      </c>
      <c r="E87" s="91" t="s">
        <v>92</v>
      </c>
      <c r="F87" s="92">
        <v>0.70047000000000004</v>
      </c>
      <c r="G87" s="105"/>
      <c r="I87" s="15"/>
    </row>
    <row r="88" spans="2:9" ht="14.25" customHeight="1">
      <c r="B88" s="152"/>
      <c r="C88" s="155"/>
      <c r="D88" s="93" t="s">
        <v>95</v>
      </c>
      <c r="E88" s="91" t="s">
        <v>92</v>
      </c>
      <c r="F88" s="92">
        <v>0.21013999999999999</v>
      </c>
      <c r="G88" s="26"/>
      <c r="I88" s="15"/>
    </row>
    <row r="89" spans="2:9" ht="21.75" customHeight="1">
      <c r="B89" s="152"/>
      <c r="C89" s="155"/>
      <c r="D89" s="140" t="s">
        <v>67</v>
      </c>
      <c r="E89" s="141"/>
      <c r="F89" s="142"/>
      <c r="G89" s="37"/>
      <c r="I89" s="15"/>
    </row>
    <row r="90" spans="2:9" ht="13.5" customHeight="1">
      <c r="B90" s="152"/>
      <c r="C90" s="155"/>
      <c r="D90" s="93" t="s">
        <v>158</v>
      </c>
      <c r="E90" s="92" t="s">
        <v>52</v>
      </c>
      <c r="F90" s="92">
        <v>3.5020000000000003E-2</v>
      </c>
      <c r="G90" s="38"/>
      <c r="I90" s="15"/>
    </row>
    <row r="91" spans="2:9" ht="25.5" customHeight="1">
      <c r="B91" s="152"/>
      <c r="C91" s="155"/>
      <c r="D91" s="93" t="s">
        <v>176</v>
      </c>
      <c r="E91" s="92" t="s">
        <v>52</v>
      </c>
      <c r="F91" s="92">
        <v>0.70047000000000004</v>
      </c>
      <c r="G91" s="38"/>
      <c r="I91" s="15"/>
    </row>
    <row r="92" spans="2:9" ht="13.5" customHeight="1">
      <c r="B92" s="152"/>
      <c r="C92" s="155"/>
      <c r="D92" s="93" t="s">
        <v>160</v>
      </c>
      <c r="E92" s="92" t="s">
        <v>52</v>
      </c>
      <c r="F92" s="92">
        <v>2.802E-2</v>
      </c>
      <c r="G92" s="38"/>
      <c r="I92" s="15"/>
    </row>
    <row r="93" spans="2:9" ht="16.5" customHeight="1">
      <c r="B93" s="152"/>
      <c r="C93" s="155"/>
      <c r="D93" s="94" t="s">
        <v>161</v>
      </c>
      <c r="E93" s="91" t="s">
        <v>52</v>
      </c>
      <c r="F93" s="92">
        <v>0.35024</v>
      </c>
      <c r="G93" s="24"/>
      <c r="I93" s="15"/>
    </row>
    <row r="94" spans="2:9" ht="219.75" hidden="1" customHeight="1">
      <c r="I94" s="15"/>
    </row>
    <row r="95" spans="2:9" ht="62.25" customHeight="1">
      <c r="B95" s="17" t="s">
        <v>39</v>
      </c>
      <c r="C95" s="17" t="s">
        <v>173</v>
      </c>
      <c r="D95" s="17" t="s">
        <v>40</v>
      </c>
      <c r="E95" s="17" t="s">
        <v>41</v>
      </c>
      <c r="F95" s="17" t="s">
        <v>42</v>
      </c>
      <c r="G95" s="108" t="s">
        <v>45</v>
      </c>
      <c r="I95" s="15"/>
    </row>
    <row r="96" spans="2:9" ht="15" customHeight="1">
      <c r="B96" s="16">
        <v>1</v>
      </c>
      <c r="C96" s="16">
        <v>2</v>
      </c>
      <c r="D96" s="16">
        <v>3</v>
      </c>
      <c r="E96" s="16">
        <v>4</v>
      </c>
      <c r="F96" s="16">
        <v>5</v>
      </c>
      <c r="G96" s="25">
        <v>6</v>
      </c>
      <c r="I96" s="15"/>
    </row>
    <row r="97" spans="2:9" ht="24.75" customHeight="1">
      <c r="B97" s="151" t="s">
        <v>128</v>
      </c>
      <c r="C97" s="154" t="s">
        <v>177</v>
      </c>
      <c r="D97" s="128" t="s">
        <v>51</v>
      </c>
      <c r="E97" s="129"/>
      <c r="F97" s="130"/>
      <c r="G97" s="35"/>
      <c r="I97" s="15"/>
    </row>
    <row r="98" spans="2:9" ht="36" customHeight="1">
      <c r="B98" s="152"/>
      <c r="C98" s="155"/>
      <c r="D98" s="131" t="s">
        <v>56</v>
      </c>
      <c r="E98" s="132"/>
      <c r="F98" s="133"/>
      <c r="G98" s="38"/>
      <c r="I98" s="15"/>
    </row>
    <row r="99" spans="2:9" ht="15" customHeight="1">
      <c r="B99" s="152"/>
      <c r="C99" s="155"/>
      <c r="D99" s="94" t="s">
        <v>43</v>
      </c>
      <c r="E99" s="98" t="s">
        <v>92</v>
      </c>
      <c r="F99" s="90">
        <v>157.6</v>
      </c>
      <c r="G99" s="22"/>
      <c r="I99" s="15"/>
    </row>
    <row r="100" spans="2:9" ht="14.25" customHeight="1">
      <c r="B100" s="152"/>
      <c r="C100" s="155"/>
      <c r="D100" s="95" t="s">
        <v>93</v>
      </c>
      <c r="E100" s="98" t="s">
        <v>92</v>
      </c>
      <c r="F100" s="90">
        <v>39.4</v>
      </c>
      <c r="G100" s="24"/>
      <c r="I100" s="15"/>
    </row>
    <row r="101" spans="2:9" ht="42" customHeight="1">
      <c r="B101" s="152"/>
      <c r="C101" s="155"/>
      <c r="D101" s="136" t="s">
        <v>53</v>
      </c>
      <c r="E101" s="136"/>
      <c r="F101" s="136"/>
      <c r="G101" s="33"/>
      <c r="I101" s="15"/>
    </row>
    <row r="102" spans="2:9" ht="15" customHeight="1">
      <c r="B102" s="152"/>
      <c r="C102" s="155"/>
      <c r="D102" s="109" t="s">
        <v>157</v>
      </c>
      <c r="E102" s="25" t="s">
        <v>52</v>
      </c>
      <c r="F102" s="113">
        <v>0.08</v>
      </c>
      <c r="G102" s="33"/>
      <c r="I102" s="15"/>
    </row>
    <row r="103" spans="2:9" ht="15" customHeight="1">
      <c r="B103" s="152"/>
      <c r="C103" s="155"/>
      <c r="D103" s="109" t="s">
        <v>121</v>
      </c>
      <c r="E103" s="25" t="s">
        <v>52</v>
      </c>
      <c r="F103" s="113">
        <v>0.5</v>
      </c>
      <c r="G103" s="33"/>
      <c r="I103" s="15"/>
    </row>
    <row r="104" spans="2:9" ht="25.5" customHeight="1">
      <c r="B104" s="152"/>
      <c r="C104" s="155"/>
      <c r="D104" s="136" t="s">
        <v>69</v>
      </c>
      <c r="E104" s="136"/>
      <c r="F104" s="136"/>
      <c r="G104" s="33"/>
      <c r="I104" s="15"/>
    </row>
    <row r="105" spans="2:9" ht="14.25" customHeight="1">
      <c r="B105" s="152"/>
      <c r="C105" s="155"/>
      <c r="D105" s="22" t="s">
        <v>148</v>
      </c>
      <c r="E105" s="24" t="s">
        <v>71</v>
      </c>
      <c r="F105" s="116" t="s">
        <v>246</v>
      </c>
      <c r="G105" s="33"/>
      <c r="I105" s="15"/>
    </row>
    <row r="106" spans="2:9" ht="15" customHeight="1">
      <c r="B106" s="152"/>
      <c r="C106" s="155"/>
      <c r="D106" s="143" t="s">
        <v>54</v>
      </c>
      <c r="E106" s="144"/>
      <c r="F106" s="145"/>
      <c r="G106" s="35"/>
      <c r="I106" s="15"/>
    </row>
    <row r="107" spans="2:9" ht="17.25" customHeight="1">
      <c r="B107" s="152"/>
      <c r="C107" s="155"/>
      <c r="D107" s="96" t="s">
        <v>57</v>
      </c>
      <c r="E107" s="90"/>
      <c r="F107" s="97">
        <v>0</v>
      </c>
      <c r="G107" s="26"/>
      <c r="I107" s="15"/>
    </row>
    <row r="108" spans="2:9" ht="28.5" customHeight="1">
      <c r="B108" s="152"/>
      <c r="C108" s="155"/>
      <c r="D108" s="140" t="s">
        <v>61</v>
      </c>
      <c r="E108" s="141"/>
      <c r="F108" s="142"/>
      <c r="G108" s="18"/>
      <c r="I108" s="15"/>
    </row>
    <row r="109" spans="2:9" ht="53.25" customHeight="1">
      <c r="B109" s="152"/>
      <c r="C109" s="155"/>
      <c r="D109" s="96" t="s">
        <v>62</v>
      </c>
      <c r="E109" s="99"/>
      <c r="F109" s="97">
        <v>0</v>
      </c>
      <c r="G109" s="18"/>
      <c r="I109" s="15"/>
    </row>
    <row r="110" spans="2:9" ht="15.75" customHeight="1">
      <c r="B110" s="152"/>
      <c r="C110" s="155"/>
      <c r="D110" s="96" t="s">
        <v>63</v>
      </c>
      <c r="E110" s="99"/>
      <c r="F110" s="97">
        <v>0</v>
      </c>
      <c r="G110" s="18"/>
      <c r="I110" s="15"/>
    </row>
    <row r="111" spans="2:9" ht="14.25" customHeight="1">
      <c r="B111" s="152"/>
      <c r="C111" s="155"/>
      <c r="D111" s="93" t="s">
        <v>64</v>
      </c>
      <c r="E111" s="99"/>
      <c r="F111" s="97">
        <v>0</v>
      </c>
      <c r="G111" s="18"/>
      <c r="I111" s="15"/>
    </row>
    <row r="112" spans="2:9" ht="13.5" customHeight="1">
      <c r="B112" s="152"/>
      <c r="C112" s="155"/>
      <c r="D112" s="140" t="s">
        <v>65</v>
      </c>
      <c r="E112" s="141"/>
      <c r="F112" s="142"/>
      <c r="G112" s="26"/>
      <c r="I112" s="15"/>
    </row>
    <row r="113" spans="2:9" ht="26.25" customHeight="1">
      <c r="B113" s="152"/>
      <c r="C113" s="155"/>
      <c r="D113" s="140" t="s">
        <v>66</v>
      </c>
      <c r="E113" s="141"/>
      <c r="F113" s="142"/>
      <c r="G113" s="36"/>
      <c r="I113" s="15"/>
    </row>
    <row r="114" spans="2:9" ht="15" customHeight="1">
      <c r="B114" s="152"/>
      <c r="C114" s="155"/>
      <c r="D114" s="112" t="s">
        <v>162</v>
      </c>
      <c r="E114" s="91" t="s">
        <v>92</v>
      </c>
      <c r="F114" s="92">
        <v>3.9879999999999999E-2</v>
      </c>
      <c r="G114" s="36"/>
      <c r="I114" s="15"/>
    </row>
    <row r="115" spans="2:9" ht="12.75" customHeight="1">
      <c r="B115" s="152"/>
      <c r="C115" s="155"/>
      <c r="D115" s="112" t="s">
        <v>163</v>
      </c>
      <c r="E115" s="91" t="s">
        <v>92</v>
      </c>
      <c r="F115" s="92">
        <v>7.9759999999999998E-2</v>
      </c>
      <c r="G115" s="36"/>
      <c r="I115" s="15"/>
    </row>
    <row r="116" spans="2:9" ht="12.75" customHeight="1">
      <c r="B116" s="152"/>
      <c r="C116" s="155"/>
      <c r="D116" s="112" t="s">
        <v>164</v>
      </c>
      <c r="E116" s="91" t="s">
        <v>92</v>
      </c>
      <c r="F116" s="92">
        <v>3.9879999999999999E-2</v>
      </c>
      <c r="G116" s="36"/>
      <c r="I116" s="15"/>
    </row>
    <row r="117" spans="2:9" ht="15" customHeight="1">
      <c r="B117" s="152"/>
      <c r="C117" s="155"/>
      <c r="D117" s="112" t="s">
        <v>165</v>
      </c>
      <c r="E117" s="91" t="s">
        <v>92</v>
      </c>
      <c r="F117" s="92">
        <v>0.11964</v>
      </c>
      <c r="G117" s="36"/>
      <c r="I117" s="15"/>
    </row>
    <row r="118" spans="2:9" ht="12" customHeight="1">
      <c r="B118" s="152"/>
      <c r="C118" s="155"/>
      <c r="D118" s="112" t="s">
        <v>166</v>
      </c>
      <c r="E118" s="91" t="s">
        <v>92</v>
      </c>
      <c r="F118" s="92">
        <v>7.9759999999999998E-2</v>
      </c>
      <c r="G118" s="36"/>
      <c r="I118" s="15"/>
    </row>
    <row r="119" spans="2:9" ht="13.5" customHeight="1">
      <c r="B119" s="152"/>
      <c r="C119" s="155"/>
      <c r="D119" s="112" t="s">
        <v>167</v>
      </c>
      <c r="E119" s="91" t="s">
        <v>92</v>
      </c>
      <c r="F119" s="92">
        <v>3.9879999999999999E-2</v>
      </c>
      <c r="G119" s="36"/>
      <c r="I119" s="15"/>
    </row>
    <row r="120" spans="2:9" ht="12.75" customHeight="1">
      <c r="B120" s="152"/>
      <c r="C120" s="155"/>
      <c r="D120" s="112" t="s">
        <v>168</v>
      </c>
      <c r="E120" s="91" t="s">
        <v>92</v>
      </c>
      <c r="F120" s="92">
        <v>3.9879999999999999E-2</v>
      </c>
      <c r="G120" s="36"/>
      <c r="I120" s="15"/>
    </row>
    <row r="121" spans="2:9" ht="13.5" customHeight="1">
      <c r="B121" s="152"/>
      <c r="C121" s="155"/>
      <c r="D121" s="112" t="s">
        <v>169</v>
      </c>
      <c r="E121" s="91" t="s">
        <v>92</v>
      </c>
      <c r="F121" s="92">
        <v>3.9879999999999999E-2</v>
      </c>
      <c r="G121" s="36"/>
      <c r="I121" s="15"/>
    </row>
    <row r="122" spans="2:9" ht="12.75" customHeight="1">
      <c r="B122" s="152"/>
      <c r="C122" s="155"/>
      <c r="D122" s="112" t="s">
        <v>170</v>
      </c>
      <c r="E122" s="91" t="s">
        <v>92</v>
      </c>
      <c r="F122" s="92">
        <v>3.9879999999999999E-2</v>
      </c>
      <c r="G122" s="36"/>
      <c r="I122" s="15"/>
    </row>
    <row r="123" spans="2:9" ht="13.5" customHeight="1">
      <c r="B123" s="152"/>
      <c r="C123" s="155"/>
      <c r="D123" s="112" t="s">
        <v>171</v>
      </c>
      <c r="E123" s="91" t="s">
        <v>92</v>
      </c>
      <c r="F123" s="92">
        <v>3.9879999999999999E-2</v>
      </c>
      <c r="G123" s="36"/>
      <c r="I123" s="15"/>
    </row>
    <row r="124" spans="2:9" ht="13.5" customHeight="1">
      <c r="B124" s="152"/>
      <c r="C124" s="155"/>
      <c r="D124" s="112" t="s">
        <v>172</v>
      </c>
      <c r="E124" s="91" t="s">
        <v>92</v>
      </c>
      <c r="F124" s="92">
        <v>3.9879999999999999E-2</v>
      </c>
      <c r="G124" s="36"/>
      <c r="I124" s="15"/>
    </row>
    <row r="125" spans="2:9" ht="13.5" customHeight="1">
      <c r="B125" s="152"/>
      <c r="C125" s="155"/>
      <c r="D125" s="112" t="s">
        <v>120</v>
      </c>
      <c r="E125" s="91" t="s">
        <v>92</v>
      </c>
      <c r="F125" s="92">
        <v>3.9879999999999999E-2</v>
      </c>
      <c r="G125" s="36"/>
      <c r="I125" s="15"/>
    </row>
    <row r="126" spans="2:9" ht="16.5" customHeight="1">
      <c r="B126" s="152"/>
      <c r="C126" s="155"/>
      <c r="D126" s="93" t="s">
        <v>108</v>
      </c>
      <c r="E126" s="91" t="s">
        <v>92</v>
      </c>
      <c r="F126" s="92">
        <v>1.99393</v>
      </c>
      <c r="G126" s="26"/>
      <c r="I126" s="15"/>
    </row>
    <row r="127" spans="2:9" ht="15.75" customHeight="1">
      <c r="B127" s="152"/>
      <c r="C127" s="155"/>
      <c r="D127" s="140" t="s">
        <v>67</v>
      </c>
      <c r="E127" s="141"/>
      <c r="F127" s="142"/>
      <c r="G127" s="37"/>
      <c r="I127" s="15"/>
    </row>
    <row r="128" spans="2:9" ht="13.5" customHeight="1">
      <c r="B128" s="152"/>
      <c r="C128" s="155"/>
      <c r="D128" s="94" t="s">
        <v>158</v>
      </c>
      <c r="E128" s="98" t="s">
        <v>52</v>
      </c>
      <c r="F128" s="91">
        <v>3.9879999999999999E-2</v>
      </c>
      <c r="G128" s="37"/>
      <c r="I128" s="15"/>
    </row>
    <row r="129" spans="2:9" ht="14.25" customHeight="1">
      <c r="B129" s="152"/>
      <c r="C129" s="155"/>
      <c r="D129" s="94" t="s">
        <v>178</v>
      </c>
      <c r="E129" s="98" t="s">
        <v>52</v>
      </c>
      <c r="F129" s="91">
        <v>1.99393</v>
      </c>
      <c r="G129" s="37"/>
      <c r="I129" s="15"/>
    </row>
    <row r="130" spans="2:9" ht="12" customHeight="1">
      <c r="B130" s="152"/>
      <c r="C130" s="155"/>
      <c r="D130" s="94" t="s">
        <v>179</v>
      </c>
      <c r="E130" s="98" t="s">
        <v>52</v>
      </c>
      <c r="F130" s="91">
        <v>3.9879999999999999E-2</v>
      </c>
      <c r="G130" s="24"/>
      <c r="I130" s="15"/>
    </row>
    <row r="131" spans="2:9" ht="16.5" customHeight="1">
      <c r="B131" s="153"/>
      <c r="C131" s="156"/>
      <c r="D131" s="94" t="s">
        <v>161</v>
      </c>
      <c r="E131" s="98" t="s">
        <v>92</v>
      </c>
      <c r="F131" s="91">
        <v>1.1963600000000001</v>
      </c>
      <c r="G131" s="24"/>
      <c r="I131" s="15"/>
    </row>
    <row r="132" spans="2:9" ht="157.5" hidden="1" customHeight="1">
      <c r="B132" s="39"/>
      <c r="C132" s="53"/>
      <c r="D132" s="23"/>
      <c r="E132" s="43"/>
      <c r="F132" s="54"/>
      <c r="G132" s="43"/>
      <c r="I132" s="15"/>
    </row>
    <row r="133" spans="2:9" ht="77.25" customHeight="1">
      <c r="B133" s="17" t="s">
        <v>39</v>
      </c>
      <c r="C133" s="17" t="s">
        <v>155</v>
      </c>
      <c r="D133" s="17" t="s">
        <v>40</v>
      </c>
      <c r="E133" s="17" t="s">
        <v>41</v>
      </c>
      <c r="F133" s="17" t="s">
        <v>42</v>
      </c>
      <c r="G133" s="108" t="s">
        <v>45</v>
      </c>
      <c r="I133" s="15"/>
    </row>
    <row r="134" spans="2:9" ht="18" customHeight="1">
      <c r="B134" s="16">
        <v>1</v>
      </c>
      <c r="C134" s="16">
        <v>2</v>
      </c>
      <c r="D134" s="16">
        <v>3</v>
      </c>
      <c r="E134" s="16">
        <v>4</v>
      </c>
      <c r="F134" s="16">
        <v>5</v>
      </c>
      <c r="G134" s="25">
        <v>6</v>
      </c>
      <c r="I134" s="15"/>
    </row>
    <row r="135" spans="2:9" ht="27.75" customHeight="1">
      <c r="B135" s="151" t="s">
        <v>129</v>
      </c>
      <c r="C135" s="154" t="s">
        <v>177</v>
      </c>
      <c r="D135" s="128" t="s">
        <v>51</v>
      </c>
      <c r="E135" s="129"/>
      <c r="F135" s="130"/>
      <c r="G135" s="35"/>
      <c r="I135" s="15"/>
    </row>
    <row r="136" spans="2:9" ht="30" customHeight="1">
      <c r="B136" s="152"/>
      <c r="C136" s="155"/>
      <c r="D136" s="131" t="s">
        <v>56</v>
      </c>
      <c r="E136" s="132"/>
      <c r="F136" s="133"/>
      <c r="G136" s="38"/>
      <c r="I136" s="15"/>
    </row>
    <row r="137" spans="2:9" ht="15" customHeight="1">
      <c r="B137" s="152"/>
      <c r="C137" s="155"/>
      <c r="D137" s="94" t="s">
        <v>43</v>
      </c>
      <c r="E137" s="90" t="s">
        <v>92</v>
      </c>
      <c r="F137" s="90">
        <v>169.14</v>
      </c>
      <c r="G137" s="22"/>
      <c r="I137" s="15"/>
    </row>
    <row r="138" spans="2:9" ht="12" customHeight="1">
      <c r="B138" s="152"/>
      <c r="C138" s="155"/>
      <c r="D138" s="95" t="s">
        <v>93</v>
      </c>
      <c r="E138" s="90" t="s">
        <v>92</v>
      </c>
      <c r="F138" s="90">
        <v>9.9499999999999993</v>
      </c>
      <c r="G138" s="22"/>
      <c r="I138" s="15"/>
    </row>
    <row r="139" spans="2:9" ht="43.5" customHeight="1">
      <c r="B139" s="152"/>
      <c r="C139" s="155"/>
      <c r="D139" s="136" t="s">
        <v>53</v>
      </c>
      <c r="E139" s="136"/>
      <c r="F139" s="136"/>
      <c r="G139" s="22"/>
      <c r="I139" s="15"/>
    </row>
    <row r="140" spans="2:9" ht="15" customHeight="1">
      <c r="B140" s="152"/>
      <c r="C140" s="155"/>
      <c r="D140" s="109" t="s">
        <v>157</v>
      </c>
      <c r="E140" s="113" t="s">
        <v>52</v>
      </c>
      <c r="F140" s="113">
        <v>3.5353534999999998E-2</v>
      </c>
      <c r="G140" s="22"/>
      <c r="I140" s="15"/>
    </row>
    <row r="141" spans="2:9" ht="14.25" customHeight="1">
      <c r="B141" s="152"/>
      <c r="C141" s="155"/>
      <c r="D141" s="109" t="s">
        <v>121</v>
      </c>
      <c r="E141" s="25" t="s">
        <v>52</v>
      </c>
      <c r="F141" s="113">
        <v>0.24242424200000001</v>
      </c>
      <c r="G141" s="22"/>
      <c r="I141" s="15"/>
    </row>
    <row r="142" spans="2:9" ht="30" customHeight="1">
      <c r="B142" s="152"/>
      <c r="C142" s="155"/>
      <c r="D142" s="136" t="s">
        <v>69</v>
      </c>
      <c r="E142" s="136"/>
      <c r="F142" s="136"/>
      <c r="G142" s="22"/>
      <c r="I142" s="15"/>
    </row>
    <row r="143" spans="2:9" ht="15.75" customHeight="1">
      <c r="B143" s="152"/>
      <c r="C143" s="155"/>
      <c r="D143" s="22" t="s">
        <v>148</v>
      </c>
      <c r="E143" s="24" t="s">
        <v>71</v>
      </c>
      <c r="F143" s="90">
        <v>7.0656565660000004</v>
      </c>
      <c r="G143" s="22"/>
      <c r="I143" s="15"/>
    </row>
    <row r="144" spans="2:9" ht="12" customHeight="1">
      <c r="B144" s="152"/>
      <c r="C144" s="155"/>
      <c r="D144" s="143" t="s">
        <v>54</v>
      </c>
      <c r="E144" s="144"/>
      <c r="F144" s="145"/>
      <c r="G144" s="35"/>
      <c r="I144" s="15"/>
    </row>
    <row r="145" spans="2:9" ht="16.5" customHeight="1">
      <c r="B145" s="152"/>
      <c r="C145" s="155"/>
      <c r="D145" s="96" t="s">
        <v>57</v>
      </c>
      <c r="E145" s="90"/>
      <c r="F145" s="97">
        <v>0</v>
      </c>
      <c r="G145" s="26"/>
      <c r="I145" s="15"/>
    </row>
    <row r="146" spans="2:9" ht="27" customHeight="1">
      <c r="B146" s="152"/>
      <c r="C146" s="155"/>
      <c r="D146" s="140" t="s">
        <v>61</v>
      </c>
      <c r="E146" s="141"/>
      <c r="F146" s="142"/>
      <c r="G146" s="18"/>
      <c r="I146" s="15"/>
    </row>
    <row r="147" spans="2:9" ht="52.5" customHeight="1">
      <c r="B147" s="152"/>
      <c r="C147" s="155"/>
      <c r="D147" s="51" t="s">
        <v>62</v>
      </c>
      <c r="E147" s="16"/>
      <c r="F147" s="29">
        <v>0</v>
      </c>
      <c r="G147" s="18"/>
      <c r="I147" s="15"/>
    </row>
    <row r="148" spans="2:9" ht="13.5" customHeight="1">
      <c r="B148" s="152"/>
      <c r="C148" s="155"/>
      <c r="D148" s="51" t="s">
        <v>63</v>
      </c>
      <c r="E148" s="16"/>
      <c r="F148" s="29">
        <v>0</v>
      </c>
      <c r="G148" s="18"/>
      <c r="I148" s="15"/>
    </row>
    <row r="149" spans="2:9" ht="13.5" customHeight="1">
      <c r="B149" s="152"/>
      <c r="C149" s="155"/>
      <c r="D149" s="55" t="s">
        <v>112</v>
      </c>
      <c r="E149" s="16"/>
      <c r="F149" s="29">
        <v>0</v>
      </c>
      <c r="G149" s="18"/>
      <c r="I149" s="15"/>
    </row>
    <row r="150" spans="2:9" ht="16.5" customHeight="1">
      <c r="B150" s="152"/>
      <c r="C150" s="155"/>
      <c r="D150" s="131" t="s">
        <v>65</v>
      </c>
      <c r="E150" s="132"/>
      <c r="F150" s="133"/>
      <c r="G150" s="26"/>
      <c r="I150" s="15"/>
    </row>
    <row r="151" spans="2:9" ht="25.5" customHeight="1">
      <c r="B151" s="152"/>
      <c r="C151" s="155"/>
      <c r="D151" s="140" t="s">
        <v>66</v>
      </c>
      <c r="E151" s="141"/>
      <c r="F151" s="142"/>
      <c r="G151" s="36"/>
      <c r="I151" s="15"/>
    </row>
    <row r="152" spans="2:9" ht="13.5" customHeight="1">
      <c r="B152" s="152"/>
      <c r="C152" s="155"/>
      <c r="D152" s="112" t="s">
        <v>162</v>
      </c>
      <c r="E152" s="91" t="s">
        <v>92</v>
      </c>
      <c r="F152" s="92">
        <v>2.6919999999999999E-2</v>
      </c>
      <c r="G152" s="36"/>
      <c r="I152" s="15"/>
    </row>
    <row r="153" spans="2:9" ht="15" customHeight="1">
      <c r="B153" s="152"/>
      <c r="C153" s="155"/>
      <c r="D153" s="112" t="s">
        <v>163</v>
      </c>
      <c r="E153" s="91" t="s">
        <v>92</v>
      </c>
      <c r="F153" s="92">
        <v>5.3839999999999999E-2</v>
      </c>
      <c r="G153" s="36"/>
      <c r="I153" s="15"/>
    </row>
    <row r="154" spans="2:9" ht="15.75" customHeight="1">
      <c r="B154" s="152"/>
      <c r="C154" s="155"/>
      <c r="D154" s="112" t="s">
        <v>164</v>
      </c>
      <c r="E154" s="91" t="s">
        <v>92</v>
      </c>
      <c r="F154" s="92">
        <v>2.6919999999999999E-2</v>
      </c>
      <c r="G154" s="36"/>
      <c r="I154" s="15"/>
    </row>
    <row r="155" spans="2:9" ht="16.5" customHeight="1">
      <c r="B155" s="152"/>
      <c r="C155" s="155"/>
      <c r="D155" s="112" t="s">
        <v>165</v>
      </c>
      <c r="E155" s="91" t="s">
        <v>92</v>
      </c>
      <c r="F155" s="92">
        <v>7.1790000000000007E-2</v>
      </c>
      <c r="G155" s="36"/>
      <c r="I155" s="15"/>
    </row>
    <row r="156" spans="2:9" ht="15" customHeight="1">
      <c r="B156" s="152"/>
      <c r="C156" s="155"/>
      <c r="D156" s="112" t="s">
        <v>166</v>
      </c>
      <c r="E156" s="91" t="s">
        <v>92</v>
      </c>
      <c r="F156" s="92">
        <v>5.3839999999999999E-2</v>
      </c>
      <c r="G156" s="36"/>
      <c r="I156" s="15"/>
    </row>
    <row r="157" spans="2:9" ht="14.25" customHeight="1">
      <c r="B157" s="152"/>
      <c r="C157" s="155"/>
      <c r="D157" s="112" t="s">
        <v>167</v>
      </c>
      <c r="E157" s="91" t="s">
        <v>92</v>
      </c>
      <c r="F157" s="92">
        <v>2.6919999999999999E-2</v>
      </c>
      <c r="G157" s="36"/>
      <c r="I157" s="15"/>
    </row>
    <row r="158" spans="2:9" ht="12.75" customHeight="1">
      <c r="B158" s="152"/>
      <c r="C158" s="155"/>
      <c r="D158" s="112" t="s">
        <v>168</v>
      </c>
      <c r="E158" s="91" t="s">
        <v>92</v>
      </c>
      <c r="F158" s="92">
        <v>2.6919999999999999E-2</v>
      </c>
      <c r="G158" s="36"/>
      <c r="I158" s="15"/>
    </row>
    <row r="159" spans="2:9" ht="15" customHeight="1">
      <c r="B159" s="152"/>
      <c r="C159" s="155"/>
      <c r="D159" s="112" t="s">
        <v>169</v>
      </c>
      <c r="E159" s="91" t="s">
        <v>92</v>
      </c>
      <c r="F159" s="92">
        <v>2.6919999999999999E-2</v>
      </c>
      <c r="G159" s="36"/>
      <c r="I159" s="15"/>
    </row>
    <row r="160" spans="2:9" ht="16.5" customHeight="1">
      <c r="B160" s="152"/>
      <c r="C160" s="155"/>
      <c r="D160" s="112" t="s">
        <v>170</v>
      </c>
      <c r="E160" s="91" t="s">
        <v>92</v>
      </c>
      <c r="F160" s="92">
        <v>2.6919999999999999E-2</v>
      </c>
      <c r="G160" s="36"/>
      <c r="I160" s="15"/>
    </row>
    <row r="161" spans="2:9" ht="17.25" customHeight="1">
      <c r="B161" s="152"/>
      <c r="C161" s="155"/>
      <c r="D161" s="112" t="s">
        <v>171</v>
      </c>
      <c r="E161" s="91" t="s">
        <v>92</v>
      </c>
      <c r="F161" s="92">
        <v>2.6919999999999999E-2</v>
      </c>
      <c r="G161" s="36"/>
      <c r="I161" s="15"/>
    </row>
    <row r="162" spans="2:9" ht="15" customHeight="1">
      <c r="B162" s="152"/>
      <c r="C162" s="155"/>
      <c r="D162" s="112" t="s">
        <v>172</v>
      </c>
      <c r="E162" s="91" t="s">
        <v>92</v>
      </c>
      <c r="F162" s="92">
        <v>2.6919999999999999E-2</v>
      </c>
      <c r="G162" s="36"/>
      <c r="I162" s="15"/>
    </row>
    <row r="163" spans="2:9" ht="14.25" customHeight="1">
      <c r="B163" s="152"/>
      <c r="C163" s="155"/>
      <c r="D163" s="112" t="s">
        <v>120</v>
      </c>
      <c r="E163" s="91" t="s">
        <v>92</v>
      </c>
      <c r="F163" s="92">
        <v>2.6919999999999999E-2</v>
      </c>
      <c r="G163" s="36"/>
      <c r="I163" s="15"/>
    </row>
    <row r="164" spans="2:9" ht="15.75" customHeight="1">
      <c r="B164" s="152"/>
      <c r="C164" s="155"/>
      <c r="D164" s="93" t="s">
        <v>108</v>
      </c>
      <c r="E164" s="91" t="s">
        <v>92</v>
      </c>
      <c r="F164" s="92">
        <v>0.44867000000000001</v>
      </c>
      <c r="G164" s="36"/>
      <c r="I164" s="15"/>
    </row>
    <row r="165" spans="2:9" ht="21.75" customHeight="1">
      <c r="B165" s="152"/>
      <c r="C165" s="155"/>
      <c r="D165" s="140" t="s">
        <v>67</v>
      </c>
      <c r="E165" s="141"/>
      <c r="F165" s="142"/>
      <c r="G165" s="37"/>
      <c r="I165" s="15"/>
    </row>
    <row r="166" spans="2:9" ht="15" customHeight="1">
      <c r="B166" s="152"/>
      <c r="C166" s="155"/>
      <c r="D166" s="94" t="s">
        <v>158</v>
      </c>
      <c r="E166" s="91" t="s">
        <v>52</v>
      </c>
      <c r="F166" s="117">
        <v>4.4866719999999999E-2</v>
      </c>
      <c r="G166" s="37"/>
      <c r="I166" s="15"/>
    </row>
    <row r="167" spans="2:9" ht="15" customHeight="1">
      <c r="B167" s="152"/>
      <c r="C167" s="155"/>
      <c r="D167" s="94" t="s">
        <v>180</v>
      </c>
      <c r="E167" s="91" t="s">
        <v>52</v>
      </c>
      <c r="F167" s="117">
        <v>0.89733440200000003</v>
      </c>
      <c r="G167" s="37"/>
      <c r="I167" s="15"/>
    </row>
    <row r="168" spans="2:9" ht="14.25" customHeight="1">
      <c r="B168" s="152"/>
      <c r="C168" s="155"/>
      <c r="D168" s="94" t="s">
        <v>161</v>
      </c>
      <c r="E168" s="91" t="s">
        <v>52</v>
      </c>
      <c r="F168" s="117">
        <v>0.53840064099999996</v>
      </c>
      <c r="G168" s="24"/>
      <c r="I168" s="15"/>
    </row>
    <row r="169" spans="2:9" ht="14.25" customHeight="1">
      <c r="B169" s="153"/>
      <c r="C169" s="156"/>
      <c r="D169" s="94" t="s">
        <v>160</v>
      </c>
      <c r="E169" s="98" t="s">
        <v>92</v>
      </c>
      <c r="F169" s="117">
        <v>3.5893375999999998E-2</v>
      </c>
      <c r="G169" s="24"/>
      <c r="I169" s="15"/>
    </row>
    <row r="170" spans="2:9" ht="21" hidden="1" customHeight="1">
      <c r="B170" s="39"/>
      <c r="C170" s="53"/>
      <c r="D170" s="23"/>
      <c r="E170" s="43"/>
      <c r="F170" s="54"/>
      <c r="G170" s="43"/>
      <c r="I170" s="15"/>
    </row>
    <row r="171" spans="2:9" ht="21" hidden="1" customHeight="1">
      <c r="B171" s="39"/>
      <c r="C171" s="53"/>
      <c r="D171" s="23"/>
      <c r="E171" s="43"/>
      <c r="F171" s="54"/>
      <c r="G171" s="43"/>
      <c r="I171" s="15"/>
    </row>
    <row r="172" spans="2:9" ht="59.25" hidden="1" customHeight="1">
      <c r="B172" s="39"/>
      <c r="C172" s="53"/>
      <c r="D172" s="23"/>
      <c r="E172" s="43"/>
      <c r="F172" s="54"/>
      <c r="G172" s="43"/>
      <c r="I172" s="15"/>
    </row>
    <row r="173" spans="2:9" ht="47.25" hidden="1" customHeight="1">
      <c r="B173" s="39"/>
      <c r="C173" s="53"/>
      <c r="D173" s="23"/>
      <c r="E173" s="43"/>
      <c r="F173" s="54"/>
      <c r="G173" s="43"/>
      <c r="I173" s="15"/>
    </row>
    <row r="174" spans="2:9" ht="21" hidden="1" customHeight="1">
      <c r="B174" s="39"/>
      <c r="C174" s="53"/>
      <c r="D174" s="23"/>
      <c r="E174" s="43"/>
      <c r="F174" s="54"/>
      <c r="G174" s="43"/>
      <c r="I174" s="15"/>
    </row>
    <row r="175" spans="2:9" ht="36.75" hidden="1" customHeight="1">
      <c r="B175" s="39"/>
      <c r="C175" s="53"/>
      <c r="D175" s="23"/>
      <c r="E175" s="43"/>
      <c r="F175" s="54"/>
      <c r="G175" s="43"/>
      <c r="I175" s="15"/>
    </row>
    <row r="176" spans="2:9" ht="14.25" hidden="1" customHeight="1">
      <c r="B176" s="39"/>
      <c r="C176" s="53"/>
      <c r="D176" s="23"/>
      <c r="E176" s="43"/>
      <c r="F176" s="54"/>
      <c r="G176" s="43"/>
      <c r="I176" s="15"/>
    </row>
    <row r="177" spans="1:9" ht="21" hidden="1" customHeight="1">
      <c r="B177" s="39"/>
      <c r="C177" s="53"/>
      <c r="D177" s="23"/>
      <c r="E177" s="43"/>
      <c r="F177" s="54"/>
      <c r="G177" s="43"/>
      <c r="I177" s="15"/>
    </row>
    <row r="178" spans="1:9" ht="18.75" hidden="1" customHeight="1">
      <c r="B178" s="39"/>
      <c r="C178" s="53"/>
      <c r="D178" s="23"/>
      <c r="E178" s="43"/>
      <c r="F178" s="54"/>
      <c r="G178" s="43"/>
      <c r="I178" s="15"/>
    </row>
    <row r="179" spans="1:9" ht="18.75" hidden="1" customHeight="1">
      <c r="B179" s="39"/>
      <c r="C179" s="53"/>
      <c r="D179" s="23"/>
      <c r="E179" s="43"/>
      <c r="F179" s="54"/>
      <c r="G179" s="43"/>
      <c r="I179" s="15"/>
    </row>
    <row r="180" spans="1:9" ht="18.75" hidden="1" customHeight="1">
      <c r="B180" s="39"/>
      <c r="C180" s="53"/>
      <c r="D180" s="23"/>
      <c r="E180" s="43"/>
      <c r="F180" s="54"/>
      <c r="G180" s="43"/>
      <c r="I180" s="15"/>
    </row>
    <row r="181" spans="1:9" ht="18.75" hidden="1" customHeight="1">
      <c r="B181" s="39"/>
      <c r="C181" s="53"/>
      <c r="D181" s="23"/>
      <c r="E181" s="43"/>
      <c r="F181" s="54"/>
      <c r="G181" s="43"/>
      <c r="I181" s="15"/>
    </row>
    <row r="182" spans="1:9" ht="62.25" customHeight="1">
      <c r="B182" s="17" t="s">
        <v>39</v>
      </c>
      <c r="C182" s="17" t="s">
        <v>181</v>
      </c>
      <c r="D182" s="17" t="s">
        <v>40</v>
      </c>
      <c r="E182" s="17" t="s">
        <v>41</v>
      </c>
      <c r="F182" s="17" t="s">
        <v>42</v>
      </c>
      <c r="G182" s="108" t="s">
        <v>45</v>
      </c>
      <c r="I182" s="15"/>
    </row>
    <row r="183" spans="1:9" ht="12.75" customHeight="1">
      <c r="B183" s="14">
        <v>1</v>
      </c>
      <c r="C183" s="14">
        <v>2</v>
      </c>
      <c r="D183" s="14">
        <v>3</v>
      </c>
      <c r="E183" s="14">
        <v>4</v>
      </c>
      <c r="F183" s="14">
        <v>5</v>
      </c>
      <c r="G183" s="25">
        <v>6</v>
      </c>
      <c r="I183" s="15"/>
    </row>
    <row r="184" spans="1:9" ht="31.5" customHeight="1">
      <c r="B184" s="151" t="s">
        <v>116</v>
      </c>
      <c r="C184" s="158" t="s">
        <v>182</v>
      </c>
      <c r="D184" s="128" t="s">
        <v>51</v>
      </c>
      <c r="E184" s="129"/>
      <c r="F184" s="130"/>
      <c r="G184" s="35"/>
      <c r="I184" s="15"/>
    </row>
    <row r="185" spans="1:9" ht="34.5" customHeight="1">
      <c r="B185" s="160"/>
      <c r="C185" s="162"/>
      <c r="D185" s="131" t="s">
        <v>56</v>
      </c>
      <c r="E185" s="132"/>
      <c r="F185" s="133"/>
      <c r="G185" s="38"/>
      <c r="I185" s="15"/>
    </row>
    <row r="186" spans="1:9" ht="13.5" customHeight="1">
      <c r="A186">
        <v>9.34</v>
      </c>
      <c r="B186" s="160"/>
      <c r="C186" s="162"/>
      <c r="D186" s="94" t="s">
        <v>91</v>
      </c>
      <c r="E186" s="98" t="s">
        <v>111</v>
      </c>
      <c r="F186" s="90">
        <v>9.34</v>
      </c>
      <c r="G186" s="38"/>
      <c r="I186" s="15"/>
    </row>
    <row r="187" spans="1:9" ht="14.25" customHeight="1">
      <c r="B187" s="160"/>
      <c r="C187" s="162"/>
      <c r="D187" s="94" t="s">
        <v>110</v>
      </c>
      <c r="E187" s="98" t="s">
        <v>111</v>
      </c>
      <c r="F187" s="90">
        <v>4.67</v>
      </c>
      <c r="G187" s="38"/>
      <c r="I187" s="15"/>
    </row>
    <row r="188" spans="1:9" ht="13.5" customHeight="1">
      <c r="B188" s="160"/>
      <c r="C188" s="162"/>
      <c r="D188" s="94" t="s">
        <v>95</v>
      </c>
      <c r="E188" s="98" t="s">
        <v>111</v>
      </c>
      <c r="F188" s="90">
        <v>4.67</v>
      </c>
      <c r="G188" s="38"/>
      <c r="I188" s="15"/>
    </row>
    <row r="189" spans="1:9" ht="15.75" customHeight="1">
      <c r="B189" s="160"/>
      <c r="C189" s="162"/>
      <c r="D189" s="143" t="s">
        <v>54</v>
      </c>
      <c r="E189" s="144"/>
      <c r="F189" s="145"/>
      <c r="G189" s="35"/>
      <c r="I189" s="15"/>
    </row>
    <row r="190" spans="1:9" ht="15" customHeight="1">
      <c r="B190" s="160"/>
      <c r="C190" s="162"/>
      <c r="D190" s="100" t="s">
        <v>57</v>
      </c>
      <c r="E190" s="90"/>
      <c r="F190" s="101"/>
      <c r="G190" s="26"/>
      <c r="I190" s="15"/>
    </row>
    <row r="191" spans="1:9" ht="53.25" customHeight="1">
      <c r="B191" s="160"/>
      <c r="C191" s="162"/>
      <c r="D191" s="57" t="s">
        <v>61</v>
      </c>
      <c r="E191" s="16" t="s">
        <v>44</v>
      </c>
      <c r="F191" s="29">
        <v>0</v>
      </c>
      <c r="G191" s="18"/>
      <c r="I191" s="15"/>
    </row>
    <row r="192" spans="1:9" ht="14.25" customHeight="1">
      <c r="B192" s="160"/>
      <c r="C192" s="162"/>
      <c r="D192" s="20" t="s">
        <v>60</v>
      </c>
      <c r="E192" s="76" t="s">
        <v>70</v>
      </c>
      <c r="F192" s="26"/>
      <c r="G192" s="20"/>
      <c r="I192" s="15"/>
    </row>
    <row r="193" spans="2:9" ht="52.5" customHeight="1">
      <c r="B193" s="160"/>
      <c r="C193" s="162"/>
      <c r="D193" s="51" t="s">
        <v>62</v>
      </c>
      <c r="E193" s="16" t="s">
        <v>44</v>
      </c>
      <c r="F193" s="29">
        <v>0</v>
      </c>
      <c r="G193" s="18"/>
      <c r="I193" s="15"/>
    </row>
    <row r="194" spans="2:9" ht="15" customHeight="1">
      <c r="B194" s="160"/>
      <c r="C194" s="162"/>
      <c r="D194" s="51" t="s">
        <v>63</v>
      </c>
      <c r="E194" s="16"/>
      <c r="F194" s="29"/>
      <c r="G194" s="18"/>
      <c r="I194" s="15"/>
    </row>
    <row r="195" spans="2:9" ht="14.25" customHeight="1">
      <c r="B195" s="160"/>
      <c r="C195" s="162"/>
      <c r="D195" s="94" t="s">
        <v>64</v>
      </c>
      <c r="E195" s="102" t="s">
        <v>113</v>
      </c>
      <c r="F195" s="92">
        <v>1.7700000000000001E-3</v>
      </c>
      <c r="G195" s="20"/>
      <c r="I195" s="15"/>
    </row>
    <row r="196" spans="2:9" ht="28.5" customHeight="1">
      <c r="B196" s="160"/>
      <c r="C196" s="162"/>
      <c r="D196" s="140" t="s">
        <v>66</v>
      </c>
      <c r="E196" s="141"/>
      <c r="F196" s="142"/>
      <c r="G196" s="36"/>
      <c r="I196" s="15"/>
    </row>
    <row r="197" spans="2:9" ht="17.25" customHeight="1">
      <c r="B197" s="160"/>
      <c r="C197" s="162"/>
      <c r="D197" s="112" t="s">
        <v>162</v>
      </c>
      <c r="E197" s="91" t="s">
        <v>92</v>
      </c>
      <c r="F197" s="92">
        <v>3.5300000000000002E-3</v>
      </c>
      <c r="G197" s="36"/>
      <c r="I197" s="15"/>
    </row>
    <row r="198" spans="2:9" ht="12.75" customHeight="1">
      <c r="B198" s="160"/>
      <c r="C198" s="162"/>
      <c r="D198" s="112" t="s">
        <v>163</v>
      </c>
      <c r="E198" s="91" t="s">
        <v>92</v>
      </c>
      <c r="F198" s="92">
        <v>7.9500000000000005E-3</v>
      </c>
      <c r="G198" s="36"/>
      <c r="I198" s="15"/>
    </row>
    <row r="199" spans="2:9" ht="15.75" customHeight="1">
      <c r="B199" s="160"/>
      <c r="C199" s="162"/>
      <c r="D199" s="112" t="s">
        <v>164</v>
      </c>
      <c r="E199" s="91" t="s">
        <v>92</v>
      </c>
      <c r="F199" s="92">
        <v>3.5300000000000002E-3</v>
      </c>
      <c r="G199" s="36"/>
      <c r="I199" s="15"/>
    </row>
    <row r="200" spans="2:9" ht="16.5" customHeight="1">
      <c r="B200" s="160"/>
      <c r="C200" s="162"/>
      <c r="D200" s="112" t="s">
        <v>165</v>
      </c>
      <c r="E200" s="91" t="s">
        <v>92</v>
      </c>
      <c r="F200" s="92">
        <v>1.2359999999999999E-2</v>
      </c>
      <c r="G200" s="36"/>
      <c r="I200" s="15"/>
    </row>
    <row r="201" spans="2:9" ht="14.25" customHeight="1">
      <c r="B201" s="160"/>
      <c r="C201" s="162"/>
      <c r="D201" s="112" t="s">
        <v>166</v>
      </c>
      <c r="E201" s="91" t="s">
        <v>92</v>
      </c>
      <c r="F201" s="92">
        <v>7.9500000000000005E-3</v>
      </c>
      <c r="G201" s="36"/>
      <c r="I201" s="15"/>
    </row>
    <row r="202" spans="2:9" ht="13.5" customHeight="1">
      <c r="B202" s="160"/>
      <c r="C202" s="162"/>
      <c r="D202" s="112" t="s">
        <v>167</v>
      </c>
      <c r="E202" s="91" t="s">
        <v>92</v>
      </c>
      <c r="F202" s="92">
        <v>3.5300000000000002E-3</v>
      </c>
      <c r="G202" s="36"/>
      <c r="I202" s="15"/>
    </row>
    <row r="203" spans="2:9" ht="17.25" customHeight="1">
      <c r="B203" s="160"/>
      <c r="C203" s="162"/>
      <c r="D203" s="112" t="s">
        <v>168</v>
      </c>
      <c r="E203" s="91" t="s">
        <v>92</v>
      </c>
      <c r="F203" s="92">
        <v>3.5300000000000002E-3</v>
      </c>
      <c r="G203" s="36"/>
      <c r="I203" s="15"/>
    </row>
    <row r="204" spans="2:9" ht="15.75" customHeight="1">
      <c r="B204" s="160"/>
      <c r="C204" s="162"/>
      <c r="D204" s="112" t="s">
        <v>169</v>
      </c>
      <c r="E204" s="91" t="s">
        <v>92</v>
      </c>
      <c r="F204" s="92">
        <v>3.5300000000000002E-3</v>
      </c>
      <c r="G204" s="36"/>
      <c r="I204" s="15"/>
    </row>
    <row r="205" spans="2:9" ht="15.75" customHeight="1">
      <c r="B205" s="160"/>
      <c r="C205" s="162"/>
      <c r="D205" s="112" t="s">
        <v>170</v>
      </c>
      <c r="E205" s="91" t="s">
        <v>92</v>
      </c>
      <c r="F205" s="92">
        <v>3.5300000000000002E-3</v>
      </c>
      <c r="G205" s="36"/>
      <c r="I205" s="15"/>
    </row>
    <row r="206" spans="2:9" ht="14.25" customHeight="1">
      <c r="B206" s="160"/>
      <c r="C206" s="162"/>
      <c r="D206" s="112" t="s">
        <v>171</v>
      </c>
      <c r="E206" s="91" t="s">
        <v>92</v>
      </c>
      <c r="F206" s="92">
        <v>3.5300000000000002E-3</v>
      </c>
      <c r="G206" s="36"/>
      <c r="I206" s="15"/>
    </row>
    <row r="207" spans="2:9" ht="13.5" customHeight="1">
      <c r="B207" s="160"/>
      <c r="C207" s="162"/>
      <c r="D207" s="112" t="s">
        <v>172</v>
      </c>
      <c r="E207" s="91" t="s">
        <v>92</v>
      </c>
      <c r="F207" s="92">
        <v>3.5300000000000002E-3</v>
      </c>
      <c r="G207" s="36"/>
      <c r="I207" s="15"/>
    </row>
    <row r="208" spans="2:9" ht="12.75" customHeight="1">
      <c r="B208" s="160"/>
      <c r="C208" s="162"/>
      <c r="D208" s="112" t="s">
        <v>120</v>
      </c>
      <c r="E208" s="91" t="s">
        <v>92</v>
      </c>
      <c r="F208" s="92">
        <v>3.5300000000000002E-3</v>
      </c>
      <c r="G208" s="36"/>
      <c r="I208" s="15"/>
    </row>
    <row r="209" spans="2:9" ht="15" customHeight="1">
      <c r="B209" s="161"/>
      <c r="C209" s="163"/>
      <c r="D209" s="93" t="s">
        <v>108</v>
      </c>
      <c r="E209" s="91" t="s">
        <v>92</v>
      </c>
      <c r="F209" s="92">
        <v>4.4150000000000002E-2</v>
      </c>
      <c r="G209" s="26"/>
      <c r="I209" s="15"/>
    </row>
    <row r="210" spans="2:9" ht="17.25" hidden="1" customHeight="1">
      <c r="I210" s="15"/>
    </row>
    <row r="211" spans="2:9" ht="46.5" hidden="1" customHeight="1">
      <c r="I211" s="15"/>
    </row>
    <row r="212" spans="2:9" ht="15" hidden="1" customHeight="1">
      <c r="I212" s="15"/>
    </row>
    <row r="213" spans="2:9" ht="21.75" hidden="1" customHeight="1">
      <c r="I213" s="15"/>
    </row>
    <row r="214" spans="2:9" ht="31.5" hidden="1" customHeight="1">
      <c r="I214" s="15"/>
    </row>
    <row r="215" spans="2:9" ht="21" hidden="1" customHeight="1">
      <c r="I215" s="15"/>
    </row>
    <row r="216" spans="2:9" ht="96.75" hidden="1" customHeight="1">
      <c r="B216" s="59"/>
      <c r="C216" s="60"/>
      <c r="D216" s="56"/>
      <c r="E216" s="61"/>
      <c r="F216" s="62"/>
      <c r="G216" s="61"/>
      <c r="I216" s="15"/>
    </row>
    <row r="217" spans="2:9" ht="18.75" hidden="1" customHeight="1">
      <c r="B217" s="59"/>
      <c r="C217" s="60"/>
      <c r="D217" s="56"/>
      <c r="E217" s="61"/>
      <c r="F217" s="62"/>
      <c r="G217" s="61"/>
      <c r="I217" s="15"/>
    </row>
    <row r="218" spans="2:9" ht="12.75" customHeight="1">
      <c r="B218" s="40"/>
      <c r="C218" s="40"/>
      <c r="D218" s="41"/>
      <c r="E218" s="42"/>
      <c r="F218" s="49"/>
      <c r="G218" s="43"/>
      <c r="I218" s="15"/>
    </row>
    <row r="219" spans="2:9" ht="59.25" customHeight="1">
      <c r="B219" s="17" t="s">
        <v>39</v>
      </c>
      <c r="C219" s="17" t="s">
        <v>173</v>
      </c>
      <c r="D219" s="17" t="s">
        <v>40</v>
      </c>
      <c r="E219" s="17" t="s">
        <v>41</v>
      </c>
      <c r="F219" s="17" t="s">
        <v>42</v>
      </c>
      <c r="G219" s="108" t="s">
        <v>45</v>
      </c>
      <c r="I219" s="15"/>
    </row>
    <row r="220" spans="2:9" ht="13.5" customHeight="1">
      <c r="B220" s="70">
        <v>1</v>
      </c>
      <c r="C220" s="70">
        <v>2</v>
      </c>
      <c r="D220" s="70">
        <v>3</v>
      </c>
      <c r="E220" s="70">
        <v>4</v>
      </c>
      <c r="F220" s="70">
        <v>5</v>
      </c>
      <c r="G220" s="25">
        <v>6</v>
      </c>
      <c r="I220" s="15"/>
    </row>
    <row r="221" spans="2:9" ht="15.75" customHeight="1">
      <c r="B221" s="146" t="s">
        <v>134</v>
      </c>
      <c r="C221" s="148" t="s">
        <v>183</v>
      </c>
      <c r="D221" s="134" t="s">
        <v>51</v>
      </c>
      <c r="E221" s="134"/>
      <c r="F221" s="134"/>
      <c r="G221" s="73"/>
      <c r="I221" s="15"/>
    </row>
    <row r="222" spans="2:9" ht="25.5" customHeight="1">
      <c r="B222" s="146"/>
      <c r="C222" s="148"/>
      <c r="D222" s="135" t="s">
        <v>56</v>
      </c>
      <c r="E222" s="135"/>
      <c r="F222" s="135"/>
      <c r="G222" s="74"/>
      <c r="I222" s="15"/>
    </row>
    <row r="223" spans="2:9" ht="12" customHeight="1">
      <c r="B223" s="146"/>
      <c r="C223" s="148"/>
      <c r="D223" s="119" t="s">
        <v>118</v>
      </c>
      <c r="E223" s="18" t="s">
        <v>109</v>
      </c>
      <c r="F223" s="18">
        <v>2.6621600000000001</v>
      </c>
      <c r="G223" s="74"/>
      <c r="I223" s="15"/>
    </row>
    <row r="224" spans="2:9" ht="11.25" customHeight="1">
      <c r="B224" s="146"/>
      <c r="C224" s="148"/>
      <c r="D224" s="119" t="s">
        <v>184</v>
      </c>
      <c r="E224" s="18" t="s">
        <v>109</v>
      </c>
      <c r="F224" s="18">
        <v>10.64865</v>
      </c>
      <c r="G224" s="74"/>
    </row>
    <row r="225" spans="2:9" ht="11.25" customHeight="1">
      <c r="B225" s="146"/>
      <c r="C225" s="148"/>
      <c r="D225" s="119" t="s">
        <v>185</v>
      </c>
      <c r="E225" s="18" t="s">
        <v>109</v>
      </c>
      <c r="F225" s="18">
        <v>5.3243200000000002</v>
      </c>
      <c r="G225" s="74"/>
    </row>
    <row r="226" spans="2:9" ht="12.75" customHeight="1">
      <c r="B226" s="146"/>
      <c r="C226" s="148"/>
      <c r="D226" s="119" t="s">
        <v>96</v>
      </c>
      <c r="E226" s="18" t="s">
        <v>109</v>
      </c>
      <c r="F226" s="18">
        <v>4.1529699999999998</v>
      </c>
      <c r="G226" s="74"/>
    </row>
    <row r="227" spans="2:9" ht="12.75" customHeight="1">
      <c r="B227" s="146"/>
      <c r="C227" s="148"/>
      <c r="D227" s="119" t="s">
        <v>94</v>
      </c>
      <c r="E227" s="18" t="s">
        <v>109</v>
      </c>
      <c r="F227" s="18">
        <v>2.6621600000000001</v>
      </c>
      <c r="G227" s="74"/>
    </row>
    <row r="228" spans="2:9" ht="12.75" customHeight="1">
      <c r="B228" s="146"/>
      <c r="C228" s="148"/>
      <c r="D228" s="119" t="s">
        <v>186</v>
      </c>
      <c r="E228" s="18" t="s">
        <v>109</v>
      </c>
      <c r="F228" s="18">
        <v>5.3243200000000002</v>
      </c>
      <c r="G228" s="74"/>
    </row>
    <row r="229" spans="2:9" ht="13.5" customHeight="1">
      <c r="B229" s="146"/>
      <c r="C229" s="148"/>
      <c r="D229" s="119" t="s">
        <v>119</v>
      </c>
      <c r="E229" s="18" t="s">
        <v>109</v>
      </c>
      <c r="F229" s="18">
        <v>2.6621600000000001</v>
      </c>
      <c r="G229" s="74"/>
    </row>
    <row r="230" spans="2:9" ht="40.5" customHeight="1">
      <c r="B230" s="146"/>
      <c r="C230" s="148"/>
      <c r="D230" s="136" t="s">
        <v>53</v>
      </c>
      <c r="E230" s="136"/>
      <c r="F230" s="136"/>
      <c r="G230" s="74"/>
    </row>
    <row r="231" spans="2:9" ht="15" customHeight="1">
      <c r="B231" s="146"/>
      <c r="C231" s="148"/>
      <c r="D231" s="72" t="s">
        <v>88</v>
      </c>
      <c r="E231" s="30" t="s">
        <v>103</v>
      </c>
      <c r="F231" s="110">
        <v>6.5297299999999998</v>
      </c>
      <c r="G231" s="24"/>
    </row>
    <row r="232" spans="2:9" ht="12.75" customHeight="1">
      <c r="B232" s="146"/>
      <c r="C232" s="148"/>
      <c r="D232" s="72" t="s">
        <v>90</v>
      </c>
      <c r="E232" s="30" t="s">
        <v>105</v>
      </c>
      <c r="F232" s="110">
        <v>2.7029999999999998E-2</v>
      </c>
      <c r="G232" s="24"/>
    </row>
    <row r="233" spans="2:9" ht="12" customHeight="1">
      <c r="B233" s="146"/>
      <c r="C233" s="148"/>
      <c r="D233" s="72" t="s">
        <v>121</v>
      </c>
      <c r="E233" s="30" t="s">
        <v>105</v>
      </c>
      <c r="F233" s="110">
        <v>0.24865000000000001</v>
      </c>
      <c r="G233" s="24"/>
    </row>
    <row r="234" spans="2:9" ht="26.25" customHeight="1">
      <c r="B234" s="146"/>
      <c r="C234" s="149"/>
      <c r="D234" s="136" t="s">
        <v>69</v>
      </c>
      <c r="E234" s="136"/>
      <c r="F234" s="136"/>
      <c r="G234" s="74"/>
    </row>
    <row r="235" spans="2:9" ht="13.5" customHeight="1">
      <c r="B235" s="146"/>
      <c r="C235" s="149"/>
      <c r="D235" s="135" t="s">
        <v>54</v>
      </c>
      <c r="E235" s="135"/>
      <c r="F235" s="135"/>
      <c r="G235" s="73"/>
    </row>
    <row r="236" spans="2:9" ht="13.5" customHeight="1">
      <c r="B236" s="146"/>
      <c r="C236" s="149"/>
      <c r="D236" s="77" t="s">
        <v>57</v>
      </c>
      <c r="E236" s="24"/>
      <c r="F236" s="28"/>
      <c r="G236" s="26"/>
    </row>
    <row r="237" spans="2:9" ht="11.25" customHeight="1">
      <c r="B237" s="146"/>
      <c r="C237" s="149"/>
      <c r="D237" s="22" t="s">
        <v>59</v>
      </c>
      <c r="E237" s="18" t="s">
        <v>46</v>
      </c>
      <c r="F237" s="26">
        <v>0.38347999999999999</v>
      </c>
      <c r="G237" s="27"/>
      <c r="I237" s="15"/>
    </row>
    <row r="238" spans="2:9" ht="12.75" customHeight="1">
      <c r="B238" s="146"/>
      <c r="C238" s="149"/>
      <c r="D238" s="22" t="s">
        <v>47</v>
      </c>
      <c r="E238" s="18" t="s">
        <v>58</v>
      </c>
      <c r="F238" s="26">
        <v>4.8897899999999996</v>
      </c>
      <c r="G238" s="27"/>
    </row>
    <row r="239" spans="2:9" ht="12" customHeight="1">
      <c r="B239" s="146"/>
      <c r="C239" s="149"/>
      <c r="D239" s="22" t="s">
        <v>48</v>
      </c>
      <c r="E239" s="18" t="s">
        <v>49</v>
      </c>
      <c r="F239" s="26">
        <v>11.43773</v>
      </c>
      <c r="G239" s="27"/>
    </row>
    <row r="240" spans="2:9" ht="11.25" customHeight="1">
      <c r="B240" s="146"/>
      <c r="C240" s="149"/>
      <c r="D240" s="22" t="s">
        <v>50</v>
      </c>
      <c r="E240" s="18" t="s">
        <v>49</v>
      </c>
      <c r="F240" s="26">
        <v>11.11726</v>
      </c>
      <c r="G240" s="27"/>
    </row>
    <row r="241" spans="2:7" s="80" customFormat="1" ht="38.25">
      <c r="B241" s="146"/>
      <c r="C241" s="149"/>
      <c r="D241" s="77" t="s">
        <v>61</v>
      </c>
      <c r="E241" s="78"/>
      <c r="F241" s="79"/>
      <c r="G241" s="68"/>
    </row>
    <row r="242" spans="2:7" ht="14.25" customHeight="1">
      <c r="B242" s="146"/>
      <c r="C242" s="149"/>
      <c r="D242" s="71" t="s">
        <v>72</v>
      </c>
      <c r="E242" s="26" t="s">
        <v>98</v>
      </c>
      <c r="F242" s="46">
        <v>0.18003661000000001</v>
      </c>
      <c r="G242" s="18"/>
    </row>
    <row r="243" spans="2:7" ht="14.25" customHeight="1">
      <c r="B243" s="146"/>
      <c r="C243" s="149"/>
      <c r="D243" s="71" t="s">
        <v>187</v>
      </c>
      <c r="E243" s="26" t="s">
        <v>98</v>
      </c>
      <c r="F243" s="46">
        <v>0.18003661000000001</v>
      </c>
      <c r="G243" s="18"/>
    </row>
    <row r="244" spans="2:7" ht="11.25" customHeight="1">
      <c r="B244" s="146"/>
      <c r="C244" s="149"/>
      <c r="D244" s="71" t="s">
        <v>74</v>
      </c>
      <c r="E244" s="26" t="s">
        <v>98</v>
      </c>
      <c r="F244" s="46">
        <v>0.18003661000000001</v>
      </c>
      <c r="G244" s="18"/>
    </row>
    <row r="245" spans="2:7" ht="12.75" customHeight="1">
      <c r="B245" s="147"/>
      <c r="C245" s="149"/>
      <c r="D245" s="71" t="s">
        <v>75</v>
      </c>
      <c r="E245" s="26" t="s">
        <v>98</v>
      </c>
      <c r="F245" s="46">
        <v>0.18003661000000001</v>
      </c>
      <c r="G245" s="18"/>
    </row>
    <row r="246" spans="2:7" ht="11.25" customHeight="1">
      <c r="B246" s="147"/>
      <c r="C246" s="149"/>
      <c r="D246" s="71" t="s">
        <v>122</v>
      </c>
      <c r="E246" s="26" t="s">
        <v>98</v>
      </c>
      <c r="F246" s="46">
        <v>0.18003661000000001</v>
      </c>
      <c r="G246" s="18"/>
    </row>
    <row r="247" spans="2:7" ht="11.25" customHeight="1">
      <c r="B247" s="147"/>
      <c r="C247" s="149"/>
      <c r="D247" s="71" t="s">
        <v>123</v>
      </c>
      <c r="E247" s="26" t="s">
        <v>98</v>
      </c>
      <c r="F247" s="46">
        <v>0.18003661000000001</v>
      </c>
      <c r="G247" s="18"/>
    </row>
    <row r="248" spans="2:7" ht="12" customHeight="1">
      <c r="B248" s="147"/>
      <c r="C248" s="149"/>
      <c r="D248" s="72" t="s">
        <v>78</v>
      </c>
      <c r="E248" s="26" t="s">
        <v>98</v>
      </c>
      <c r="F248" s="46">
        <v>0.18003661000000001</v>
      </c>
      <c r="G248" s="18"/>
    </row>
    <row r="249" spans="2:7" ht="12" customHeight="1">
      <c r="B249" s="147"/>
      <c r="C249" s="149"/>
      <c r="D249" s="72" t="s">
        <v>79</v>
      </c>
      <c r="E249" s="26" t="s">
        <v>98</v>
      </c>
      <c r="F249" s="46">
        <v>9.0018305000000007E-2</v>
      </c>
      <c r="G249" s="18"/>
    </row>
    <row r="250" spans="2:7" ht="40.5" customHeight="1">
      <c r="B250" s="147"/>
      <c r="C250" s="149"/>
      <c r="D250" s="77" t="s">
        <v>62</v>
      </c>
      <c r="E250" s="16"/>
      <c r="F250" s="21"/>
      <c r="G250" s="18"/>
    </row>
    <row r="251" spans="2:7" ht="12.75" customHeight="1">
      <c r="B251" s="147"/>
      <c r="C251" s="149"/>
      <c r="D251" s="71" t="s">
        <v>82</v>
      </c>
      <c r="E251" s="26" t="s">
        <v>98</v>
      </c>
      <c r="F251" s="47">
        <v>0.18003661000000001</v>
      </c>
      <c r="G251" s="18"/>
    </row>
    <row r="252" spans="2:7" ht="13.5" customHeight="1">
      <c r="B252" s="147"/>
      <c r="C252" s="149"/>
      <c r="D252" s="71" t="s">
        <v>83</v>
      </c>
      <c r="E252" s="26" t="s">
        <v>98</v>
      </c>
      <c r="F252" s="47">
        <v>0.18003661000000001</v>
      </c>
      <c r="G252" s="18"/>
    </row>
    <row r="253" spans="2:7" ht="12.75" customHeight="1">
      <c r="B253" s="147"/>
      <c r="C253" s="149"/>
      <c r="D253" s="71" t="s">
        <v>84</v>
      </c>
      <c r="E253" s="26" t="s">
        <v>98</v>
      </c>
      <c r="F253" s="47">
        <v>0.18003661000000001</v>
      </c>
      <c r="G253" s="24"/>
    </row>
    <row r="254" spans="2:7" ht="12.75" customHeight="1">
      <c r="B254" s="147"/>
      <c r="C254" s="149"/>
      <c r="D254" s="71" t="s">
        <v>130</v>
      </c>
      <c r="E254" s="26" t="s">
        <v>98</v>
      </c>
      <c r="F254" s="47">
        <v>0.18003661000000001</v>
      </c>
      <c r="G254" s="24"/>
    </row>
    <row r="255" spans="2:7" ht="13.5" customHeight="1">
      <c r="B255" s="147"/>
      <c r="C255" s="149"/>
      <c r="D255" s="71" t="s">
        <v>86</v>
      </c>
      <c r="E255" s="26" t="s">
        <v>98</v>
      </c>
      <c r="F255" s="47">
        <v>0.18003661000000001</v>
      </c>
      <c r="G255" s="24"/>
    </row>
    <row r="256" spans="2:7" ht="13.5" customHeight="1">
      <c r="B256" s="147"/>
      <c r="C256" s="149"/>
      <c r="D256" s="71" t="s">
        <v>188</v>
      </c>
      <c r="E256" s="26" t="s">
        <v>98</v>
      </c>
      <c r="F256" s="47">
        <v>0.18003661000000001</v>
      </c>
      <c r="G256" s="24"/>
    </row>
    <row r="257" spans="2:7" ht="14.25" customHeight="1">
      <c r="B257" s="147"/>
      <c r="C257" s="149"/>
      <c r="D257" s="71" t="s">
        <v>131</v>
      </c>
      <c r="E257" s="16" t="s">
        <v>55</v>
      </c>
      <c r="F257" s="47">
        <v>0.18003661000000001</v>
      </c>
      <c r="G257" s="24"/>
    </row>
    <row r="258" spans="2:7" ht="12" customHeight="1">
      <c r="B258" s="147"/>
      <c r="C258" s="149"/>
      <c r="D258" s="71" t="s">
        <v>85</v>
      </c>
      <c r="E258" s="26" t="s">
        <v>106</v>
      </c>
      <c r="F258" s="47">
        <v>0.18003661000000001</v>
      </c>
      <c r="G258" s="24"/>
    </row>
    <row r="259" spans="2:7" ht="12" customHeight="1">
      <c r="B259" s="147"/>
      <c r="C259" s="149"/>
      <c r="D259" s="77" t="s">
        <v>63</v>
      </c>
      <c r="E259" s="16"/>
      <c r="F259" s="29"/>
      <c r="G259" s="18"/>
    </row>
    <row r="260" spans="2:7" ht="12.75" customHeight="1">
      <c r="B260" s="147"/>
      <c r="C260" s="149"/>
      <c r="D260" s="20" t="s">
        <v>64</v>
      </c>
      <c r="E260" s="26" t="s">
        <v>135</v>
      </c>
      <c r="F260" s="115">
        <v>1.7999999999999999E-2</v>
      </c>
      <c r="G260" s="26"/>
    </row>
    <row r="261" spans="2:7" ht="11.25" customHeight="1">
      <c r="B261" s="147"/>
      <c r="C261" s="149"/>
      <c r="D261" s="135" t="s">
        <v>65</v>
      </c>
      <c r="E261" s="150"/>
      <c r="F261" s="150"/>
      <c r="G261" s="150"/>
    </row>
    <row r="262" spans="2:7" ht="14.25" customHeight="1">
      <c r="B262" s="147"/>
      <c r="C262" s="149"/>
      <c r="D262" s="20" t="s">
        <v>127</v>
      </c>
      <c r="E262" s="16" t="s">
        <v>71</v>
      </c>
      <c r="F262" s="85">
        <v>3.6007322000000001E-2</v>
      </c>
      <c r="G262" s="26"/>
    </row>
    <row r="263" spans="2:7" ht="24" customHeight="1">
      <c r="B263" s="147"/>
      <c r="C263" s="149"/>
      <c r="D263" s="135" t="s">
        <v>66</v>
      </c>
      <c r="E263" s="135"/>
      <c r="F263" s="135"/>
      <c r="G263" s="26"/>
    </row>
    <row r="264" spans="2:7" ht="27" customHeight="1">
      <c r="B264" s="147"/>
      <c r="C264" s="149"/>
      <c r="D264" s="69" t="s">
        <v>133</v>
      </c>
      <c r="E264" s="26" t="s">
        <v>102</v>
      </c>
      <c r="F264" s="86">
        <v>0.53110000000000002</v>
      </c>
      <c r="G264" s="26"/>
    </row>
    <row r="265" spans="2:7" ht="14.25" customHeight="1">
      <c r="B265" s="147"/>
      <c r="C265" s="149"/>
      <c r="D265" s="135" t="s">
        <v>67</v>
      </c>
      <c r="E265" s="135"/>
      <c r="F265" s="135"/>
      <c r="G265" s="74"/>
    </row>
    <row r="266" spans="2:7" ht="12" customHeight="1">
      <c r="B266" s="147"/>
      <c r="C266" s="149"/>
      <c r="D266" s="20" t="s">
        <v>68</v>
      </c>
      <c r="E266" s="24" t="s">
        <v>99</v>
      </c>
      <c r="F266" s="45">
        <v>1.8003999999999999E-2</v>
      </c>
      <c r="G266" s="24"/>
    </row>
    <row r="267" spans="2:7" ht="12" customHeight="1">
      <c r="B267" s="147"/>
      <c r="C267" s="149"/>
      <c r="D267" s="22" t="s">
        <v>100</v>
      </c>
      <c r="E267" s="24" t="s">
        <v>105</v>
      </c>
      <c r="F267" s="45">
        <v>0.13989399999999999</v>
      </c>
      <c r="G267" s="24"/>
    </row>
    <row r="268" spans="2:7" ht="12.75" customHeight="1">
      <c r="B268" s="147"/>
      <c r="C268" s="149"/>
      <c r="D268" s="22" t="s">
        <v>189</v>
      </c>
      <c r="E268" s="24" t="s">
        <v>105</v>
      </c>
      <c r="F268" s="45">
        <v>0.174868</v>
      </c>
      <c r="G268" s="24"/>
    </row>
    <row r="269" spans="2:7" ht="12.75" customHeight="1">
      <c r="B269" s="147"/>
      <c r="C269" s="149"/>
      <c r="D269" s="31" t="s">
        <v>190</v>
      </c>
      <c r="E269" s="24" t="s">
        <v>105</v>
      </c>
      <c r="F269" s="45">
        <v>1.7486809999999999</v>
      </c>
      <c r="G269" s="24"/>
    </row>
    <row r="270" spans="2:7" ht="11.25" customHeight="1">
      <c r="B270" s="147"/>
      <c r="C270" s="149"/>
      <c r="D270" s="31" t="s">
        <v>101</v>
      </c>
      <c r="E270" s="24" t="s">
        <v>105</v>
      </c>
      <c r="F270" s="45">
        <v>5.2459999999999998E-3</v>
      </c>
      <c r="G270" s="24"/>
    </row>
    <row r="271" spans="2:7" ht="12" customHeight="1">
      <c r="B271" s="147"/>
      <c r="C271" s="149"/>
      <c r="D271" s="31" t="s">
        <v>191</v>
      </c>
      <c r="E271" s="24" t="s">
        <v>105</v>
      </c>
      <c r="F271" s="45">
        <v>8.7433999999999998E-2</v>
      </c>
      <c r="G271" s="24"/>
    </row>
    <row r="272" spans="2:7" ht="13.5" customHeight="1">
      <c r="B272" s="147"/>
      <c r="C272" s="149"/>
      <c r="D272" s="31" t="s">
        <v>192</v>
      </c>
      <c r="E272" s="24" t="s">
        <v>105</v>
      </c>
      <c r="F272" s="45">
        <v>1.3989450000000001</v>
      </c>
      <c r="G272" s="24"/>
    </row>
    <row r="273" spans="2:8" ht="13.5" customHeight="1">
      <c r="B273" s="147"/>
      <c r="C273" s="149"/>
      <c r="D273" s="71" t="s">
        <v>193</v>
      </c>
      <c r="E273" s="24" t="s">
        <v>105</v>
      </c>
      <c r="F273" s="45">
        <v>1.0492090000000001</v>
      </c>
      <c r="G273" s="24"/>
    </row>
    <row r="274" spans="2:8" ht="4.5" customHeight="1">
      <c r="H274" s="50"/>
    </row>
    <row r="275" spans="2:8" ht="55.5" customHeight="1">
      <c r="B275" s="17" t="s">
        <v>39</v>
      </c>
      <c r="C275" s="17" t="s">
        <v>173</v>
      </c>
      <c r="D275" s="17" t="s">
        <v>40</v>
      </c>
      <c r="E275" s="17" t="s">
        <v>41</v>
      </c>
      <c r="F275" s="17" t="s">
        <v>42</v>
      </c>
      <c r="G275" s="108" t="s">
        <v>45</v>
      </c>
    </row>
    <row r="276" spans="2:8" ht="12.75" customHeight="1">
      <c r="B276" s="70">
        <v>1</v>
      </c>
      <c r="C276" s="70">
        <v>2</v>
      </c>
      <c r="D276" s="70">
        <v>3</v>
      </c>
      <c r="E276" s="70">
        <v>4</v>
      </c>
      <c r="F276" s="70">
        <v>5</v>
      </c>
      <c r="G276" s="25">
        <v>6</v>
      </c>
    </row>
    <row r="277" spans="2:8" ht="15" customHeight="1">
      <c r="B277" s="146" t="s">
        <v>136</v>
      </c>
      <c r="C277" s="148" t="s">
        <v>194</v>
      </c>
      <c r="D277" s="134" t="s">
        <v>51</v>
      </c>
      <c r="E277" s="134"/>
      <c r="F277" s="134"/>
      <c r="G277" s="73"/>
    </row>
    <row r="278" spans="2:8" ht="26.25" customHeight="1">
      <c r="B278" s="146"/>
      <c r="C278" s="148"/>
      <c r="D278" s="135" t="s">
        <v>56</v>
      </c>
      <c r="E278" s="135"/>
      <c r="F278" s="135"/>
      <c r="G278" s="74"/>
    </row>
    <row r="279" spans="2:8" ht="10.5" customHeight="1">
      <c r="B279" s="146"/>
      <c r="C279" s="148"/>
      <c r="D279" s="75" t="s">
        <v>118</v>
      </c>
      <c r="E279" s="18" t="s">
        <v>109</v>
      </c>
      <c r="F279" s="18">
        <v>0.31</v>
      </c>
      <c r="G279" s="74"/>
    </row>
    <row r="280" spans="2:8" ht="12.75" customHeight="1">
      <c r="B280" s="146"/>
      <c r="C280" s="148"/>
      <c r="D280" s="75" t="s">
        <v>195</v>
      </c>
      <c r="E280" s="18" t="s">
        <v>109</v>
      </c>
      <c r="F280" s="18">
        <v>1.04</v>
      </c>
      <c r="G280" s="74"/>
    </row>
    <row r="281" spans="2:8" ht="12.75" customHeight="1">
      <c r="B281" s="146"/>
      <c r="C281" s="148"/>
      <c r="D281" s="75" t="s">
        <v>196</v>
      </c>
      <c r="E281" s="18" t="s">
        <v>109</v>
      </c>
      <c r="F281" s="18">
        <v>0.52</v>
      </c>
      <c r="G281" s="74"/>
    </row>
    <row r="282" spans="2:8" ht="14.25" customHeight="1">
      <c r="B282" s="146"/>
      <c r="C282" s="148"/>
      <c r="D282" s="75" t="s">
        <v>197</v>
      </c>
      <c r="E282" s="18" t="s">
        <v>109</v>
      </c>
      <c r="F282" s="18">
        <v>0.52</v>
      </c>
      <c r="G282" s="74"/>
    </row>
    <row r="283" spans="2:8" ht="12.75" customHeight="1">
      <c r="B283" s="146"/>
      <c r="C283" s="148"/>
      <c r="D283" s="75" t="s">
        <v>198</v>
      </c>
      <c r="E283" s="18" t="s">
        <v>109</v>
      </c>
      <c r="F283" s="18">
        <v>0.47</v>
      </c>
      <c r="G283" s="74"/>
    </row>
    <row r="284" spans="2:8" ht="14.25" customHeight="1">
      <c r="B284" s="146"/>
      <c r="C284" s="148"/>
      <c r="D284" s="75" t="s">
        <v>96</v>
      </c>
      <c r="E284" s="18" t="s">
        <v>109</v>
      </c>
      <c r="F284" s="18">
        <v>1.04</v>
      </c>
      <c r="G284" s="74"/>
    </row>
    <row r="285" spans="2:8" ht="13.5" customHeight="1">
      <c r="B285" s="146"/>
      <c r="C285" s="148"/>
      <c r="D285" s="75" t="s">
        <v>199</v>
      </c>
      <c r="E285" s="18" t="s">
        <v>109</v>
      </c>
      <c r="F285" s="18">
        <v>0.52</v>
      </c>
      <c r="G285" s="74"/>
    </row>
    <row r="286" spans="2:8" ht="12" customHeight="1">
      <c r="B286" s="146"/>
      <c r="C286" s="148"/>
      <c r="D286" s="75" t="s">
        <v>200</v>
      </c>
      <c r="E286" s="18" t="s">
        <v>109</v>
      </c>
      <c r="F286" s="18">
        <v>0.73</v>
      </c>
      <c r="G286" s="74"/>
    </row>
    <row r="287" spans="2:8" ht="12" customHeight="1">
      <c r="B287" s="146"/>
      <c r="C287" s="148"/>
      <c r="D287" s="75" t="s">
        <v>175</v>
      </c>
      <c r="E287" s="18" t="s">
        <v>109</v>
      </c>
      <c r="F287" s="18">
        <v>1.04</v>
      </c>
      <c r="G287" s="74"/>
    </row>
    <row r="288" spans="2:8" ht="13.5" customHeight="1">
      <c r="B288" s="146"/>
      <c r="C288" s="148"/>
      <c r="D288" s="75" t="s">
        <v>201</v>
      </c>
      <c r="E288" s="18" t="s">
        <v>109</v>
      </c>
      <c r="F288" s="18">
        <v>0.52</v>
      </c>
      <c r="G288" s="74"/>
    </row>
    <row r="289" spans="2:7" ht="27" customHeight="1">
      <c r="B289" s="146"/>
      <c r="C289" s="148"/>
      <c r="D289" s="135" t="s">
        <v>202</v>
      </c>
      <c r="E289" s="135"/>
      <c r="F289" s="135"/>
      <c r="G289" s="74"/>
    </row>
    <row r="290" spans="2:7" ht="13.5" customHeight="1">
      <c r="B290" s="146"/>
      <c r="C290" s="148"/>
      <c r="D290" s="71" t="s">
        <v>88</v>
      </c>
      <c r="E290" s="24" t="s">
        <v>103</v>
      </c>
      <c r="F290" s="44">
        <v>1.16218</v>
      </c>
      <c r="G290" s="24"/>
    </row>
    <row r="291" spans="2:7" ht="12" customHeight="1">
      <c r="B291" s="146"/>
      <c r="C291" s="148"/>
      <c r="D291" s="71" t="s">
        <v>121</v>
      </c>
      <c r="E291" s="24" t="s">
        <v>104</v>
      </c>
      <c r="F291" s="44">
        <v>3.117E-2</v>
      </c>
      <c r="G291" s="24"/>
    </row>
    <row r="292" spans="2:7" ht="12.75" customHeight="1">
      <c r="B292" s="146"/>
      <c r="C292" s="148"/>
      <c r="D292" s="71" t="s">
        <v>90</v>
      </c>
      <c r="E292" s="24" t="s">
        <v>98</v>
      </c>
      <c r="F292" s="44">
        <v>8.4499999999999992E-3</v>
      </c>
      <c r="G292" s="24"/>
    </row>
    <row r="293" spans="2:7" ht="24" customHeight="1">
      <c r="B293" s="146"/>
      <c r="C293" s="149"/>
      <c r="D293" s="135" t="s">
        <v>69</v>
      </c>
      <c r="E293" s="135"/>
      <c r="F293" s="135"/>
      <c r="G293" s="74"/>
    </row>
    <row r="294" spans="2:7" ht="15" customHeight="1">
      <c r="B294" s="146"/>
      <c r="C294" s="149"/>
      <c r="D294" s="135" t="s">
        <v>54</v>
      </c>
      <c r="E294" s="135"/>
      <c r="F294" s="135"/>
      <c r="G294" s="73"/>
    </row>
    <row r="295" spans="2:7" ht="12.75" customHeight="1">
      <c r="B295" s="146"/>
      <c r="C295" s="149"/>
      <c r="D295" s="77" t="s">
        <v>57</v>
      </c>
      <c r="E295" s="24"/>
      <c r="F295" s="28"/>
      <c r="G295" s="26"/>
    </row>
    <row r="296" spans="2:7" ht="10.5" customHeight="1">
      <c r="B296" s="146"/>
      <c r="C296" s="149"/>
      <c r="D296" s="22" t="s">
        <v>59</v>
      </c>
      <c r="E296" s="18" t="s">
        <v>46</v>
      </c>
      <c r="F296" s="26">
        <v>7.3410000000000003E-2</v>
      </c>
      <c r="G296" s="27"/>
    </row>
    <row r="297" spans="2:7" ht="12.75" customHeight="1">
      <c r="B297" s="146"/>
      <c r="C297" s="149"/>
      <c r="D297" s="22" t="s">
        <v>47</v>
      </c>
      <c r="E297" s="18" t="s">
        <v>58</v>
      </c>
      <c r="F297" s="26">
        <v>0.93703000000000003</v>
      </c>
      <c r="G297" s="27"/>
    </row>
    <row r="298" spans="2:7" ht="12" customHeight="1">
      <c r="B298" s="146"/>
      <c r="C298" s="149"/>
      <c r="D298" s="22" t="s">
        <v>48</v>
      </c>
      <c r="E298" s="18" t="s">
        <v>49</v>
      </c>
      <c r="F298" s="26">
        <v>2.19198</v>
      </c>
      <c r="G298" s="27"/>
    </row>
    <row r="299" spans="2:7" ht="12" customHeight="1">
      <c r="B299" s="146"/>
      <c r="C299" s="149"/>
      <c r="D299" s="22" t="s">
        <v>50</v>
      </c>
      <c r="E299" s="18" t="s">
        <v>49</v>
      </c>
      <c r="F299" s="26">
        <v>2.1306699999999998</v>
      </c>
      <c r="G299" s="27"/>
    </row>
    <row r="300" spans="2:7" ht="36.75" customHeight="1">
      <c r="B300" s="146"/>
      <c r="C300" s="149"/>
      <c r="D300" s="77" t="s">
        <v>61</v>
      </c>
      <c r="E300" s="78"/>
      <c r="F300" s="79"/>
      <c r="G300" s="68"/>
    </row>
    <row r="301" spans="2:7" ht="12.75" customHeight="1">
      <c r="B301" s="146"/>
      <c r="C301" s="149"/>
      <c r="D301" s="71" t="s">
        <v>72</v>
      </c>
      <c r="E301" s="26" t="s">
        <v>98</v>
      </c>
      <c r="F301" s="46">
        <v>1.4134201000000001E-2</v>
      </c>
      <c r="G301" s="18"/>
    </row>
    <row r="302" spans="2:7" ht="13.5" customHeight="1">
      <c r="B302" s="146"/>
      <c r="C302" s="149"/>
      <c r="D302" s="71" t="s">
        <v>203</v>
      </c>
      <c r="E302" s="26" t="s">
        <v>98</v>
      </c>
      <c r="F302" s="46">
        <v>1.4134201000000001E-2</v>
      </c>
      <c r="G302" s="18"/>
    </row>
    <row r="303" spans="2:7" ht="13.5" customHeight="1">
      <c r="B303" s="146"/>
      <c r="C303" s="149"/>
      <c r="D303" s="71" t="s">
        <v>74</v>
      </c>
      <c r="E303" s="26" t="s">
        <v>98</v>
      </c>
      <c r="F303" s="46">
        <v>3.5335500000000002E-4</v>
      </c>
      <c r="G303" s="18"/>
    </row>
    <row r="304" spans="2:7" ht="13.5" customHeight="1">
      <c r="B304" s="147"/>
      <c r="C304" s="149"/>
      <c r="D304" s="71" t="s">
        <v>204</v>
      </c>
      <c r="E304" s="26" t="s">
        <v>98</v>
      </c>
      <c r="F304" s="46">
        <v>3.5335499999999999E-3</v>
      </c>
      <c r="G304" s="18"/>
    </row>
    <row r="305" spans="2:7" ht="13.5" customHeight="1">
      <c r="B305" s="147"/>
      <c r="C305" s="149"/>
      <c r="D305" s="71" t="s">
        <v>75</v>
      </c>
      <c r="E305" s="26" t="s">
        <v>98</v>
      </c>
      <c r="F305" s="46">
        <v>7.0671010000000001E-3</v>
      </c>
      <c r="G305" s="18"/>
    </row>
    <row r="306" spans="2:7" ht="10.5" customHeight="1">
      <c r="B306" s="147"/>
      <c r="C306" s="149"/>
      <c r="D306" s="71" t="s">
        <v>122</v>
      </c>
      <c r="E306" s="26" t="s">
        <v>98</v>
      </c>
      <c r="F306" s="46">
        <v>3.5335499999999999E-3</v>
      </c>
      <c r="G306" s="18"/>
    </row>
    <row r="307" spans="2:7" ht="13.5" customHeight="1">
      <c r="B307" s="147"/>
      <c r="C307" s="149"/>
      <c r="D307" s="71" t="s">
        <v>76</v>
      </c>
      <c r="E307" s="26" t="s">
        <v>98</v>
      </c>
      <c r="F307" s="46">
        <v>3.5335499999999999E-3</v>
      </c>
      <c r="G307" s="18"/>
    </row>
    <row r="308" spans="2:7" ht="11.25" customHeight="1">
      <c r="B308" s="147"/>
      <c r="C308" s="149"/>
      <c r="D308" s="71" t="s">
        <v>123</v>
      </c>
      <c r="E308" s="26" t="s">
        <v>98</v>
      </c>
      <c r="F308" s="46">
        <v>0.14134200999999999</v>
      </c>
      <c r="G308" s="18"/>
    </row>
    <row r="309" spans="2:7" ht="13.5" customHeight="1">
      <c r="B309" s="147"/>
      <c r="C309" s="149"/>
      <c r="D309" s="72" t="s">
        <v>78</v>
      </c>
      <c r="E309" s="26" t="s">
        <v>98</v>
      </c>
      <c r="F309" s="46">
        <v>0.14134200999999999</v>
      </c>
      <c r="G309" s="18"/>
    </row>
    <row r="310" spans="2:7" ht="12.75" customHeight="1">
      <c r="B310" s="147"/>
      <c r="C310" s="149"/>
      <c r="D310" s="71" t="s">
        <v>80</v>
      </c>
      <c r="E310" s="26" t="s">
        <v>98</v>
      </c>
      <c r="F310" s="46">
        <v>3.5335499999999999E-3</v>
      </c>
      <c r="G310" s="20"/>
    </row>
    <row r="311" spans="2:7" ht="12.75" customHeight="1">
      <c r="B311" s="147"/>
      <c r="C311" s="149"/>
      <c r="D311" s="71" t="s">
        <v>124</v>
      </c>
      <c r="E311" s="26" t="s">
        <v>98</v>
      </c>
      <c r="F311" s="46">
        <v>3.5335499999999999E-3</v>
      </c>
      <c r="G311" s="20"/>
    </row>
    <row r="312" spans="2:7" ht="36.75" customHeight="1">
      <c r="B312" s="147"/>
      <c r="C312" s="149"/>
      <c r="D312" s="77" t="s">
        <v>62</v>
      </c>
      <c r="E312" s="16"/>
      <c r="F312" s="21"/>
      <c r="G312" s="18"/>
    </row>
    <row r="313" spans="2:7" ht="13.5" customHeight="1">
      <c r="B313" s="147"/>
      <c r="C313" s="149"/>
      <c r="D313" s="71" t="s">
        <v>82</v>
      </c>
      <c r="E313" s="26" t="s">
        <v>98</v>
      </c>
      <c r="F313" s="85">
        <v>0.14134200999999999</v>
      </c>
      <c r="G313" s="18"/>
    </row>
    <row r="314" spans="2:7" ht="12.75" customHeight="1">
      <c r="B314" s="147"/>
      <c r="C314" s="149"/>
      <c r="D314" s="71" t="s">
        <v>83</v>
      </c>
      <c r="E314" s="26" t="s">
        <v>98</v>
      </c>
      <c r="F314" s="85">
        <v>0.14134200999999999</v>
      </c>
      <c r="G314" s="18"/>
    </row>
    <row r="315" spans="2:7" ht="15" customHeight="1">
      <c r="B315" s="147"/>
      <c r="C315" s="149"/>
      <c r="D315" s="71" t="s">
        <v>84</v>
      </c>
      <c r="E315" s="26"/>
      <c r="F315" s="85">
        <v>0.14134200999999999</v>
      </c>
      <c r="G315" s="18"/>
    </row>
    <row r="316" spans="2:7" ht="11.25" customHeight="1">
      <c r="B316" s="147"/>
      <c r="C316" s="149"/>
      <c r="D316" s="71" t="s">
        <v>205</v>
      </c>
      <c r="E316" s="26" t="s">
        <v>98</v>
      </c>
      <c r="F316" s="85">
        <v>3.5335499999999999E-3</v>
      </c>
      <c r="G316" s="24"/>
    </row>
    <row r="317" spans="2:7" ht="16.5" customHeight="1">
      <c r="B317" s="147"/>
      <c r="C317" s="149"/>
      <c r="D317" s="71" t="s">
        <v>130</v>
      </c>
      <c r="E317" s="26" t="s">
        <v>98</v>
      </c>
      <c r="F317" s="85">
        <v>1.4134201000000001E-2</v>
      </c>
      <c r="G317" s="24"/>
    </row>
    <row r="318" spans="2:7" ht="12.75" customHeight="1">
      <c r="B318" s="147"/>
      <c r="C318" s="149"/>
      <c r="D318" s="71" t="s">
        <v>126</v>
      </c>
      <c r="E318" s="26" t="s">
        <v>98</v>
      </c>
      <c r="F318" s="85">
        <v>3.5335499999999999E-3</v>
      </c>
      <c r="G318" s="24"/>
    </row>
    <row r="319" spans="2:7" ht="14.25" customHeight="1">
      <c r="B319" s="147"/>
      <c r="C319" s="149"/>
      <c r="D319" s="71" t="s">
        <v>86</v>
      </c>
      <c r="E319" s="26" t="s">
        <v>98</v>
      </c>
      <c r="F319" s="85">
        <v>0.14134200999999999</v>
      </c>
      <c r="G319" s="24"/>
    </row>
    <row r="320" spans="2:7" ht="12.75" customHeight="1">
      <c r="B320" s="147"/>
      <c r="C320" s="149"/>
      <c r="D320" s="71" t="s">
        <v>206</v>
      </c>
      <c r="E320" s="26" t="s">
        <v>98</v>
      </c>
      <c r="F320" s="85">
        <v>3.5335499999999999E-3</v>
      </c>
      <c r="G320" s="24"/>
    </row>
    <row r="321" spans="2:7" ht="15" customHeight="1">
      <c r="B321" s="147"/>
      <c r="C321" s="149"/>
      <c r="D321" s="71" t="s">
        <v>131</v>
      </c>
      <c r="E321" s="16" t="s">
        <v>55</v>
      </c>
      <c r="F321" s="85">
        <v>0.14134200999999999</v>
      </c>
      <c r="G321" s="24"/>
    </row>
    <row r="322" spans="2:7" ht="13.5" customHeight="1">
      <c r="B322" s="147"/>
      <c r="C322" s="149"/>
      <c r="D322" s="71" t="s">
        <v>207</v>
      </c>
      <c r="E322" s="26" t="s">
        <v>106</v>
      </c>
      <c r="F322" s="48">
        <v>3.5335499999999999E-3</v>
      </c>
      <c r="G322" s="24"/>
    </row>
    <row r="323" spans="2:7" ht="14.25" customHeight="1">
      <c r="B323" s="147"/>
      <c r="C323" s="149"/>
      <c r="D323" s="71" t="s">
        <v>208</v>
      </c>
      <c r="E323" s="26" t="s">
        <v>98</v>
      </c>
      <c r="F323" s="48">
        <v>3.5335499999999999E-3</v>
      </c>
      <c r="G323" s="24"/>
    </row>
    <row r="324" spans="2:7" ht="14.25" customHeight="1">
      <c r="B324" s="147"/>
      <c r="C324" s="149"/>
      <c r="D324" s="77" t="s">
        <v>63</v>
      </c>
      <c r="E324" s="16"/>
      <c r="F324" s="29"/>
      <c r="G324" s="18"/>
    </row>
    <row r="325" spans="2:7" ht="15" customHeight="1">
      <c r="B325" s="147"/>
      <c r="C325" s="149"/>
      <c r="D325" s="20" t="s">
        <v>64</v>
      </c>
      <c r="E325" s="26" t="s">
        <v>135</v>
      </c>
      <c r="F325" s="18">
        <v>5.3E-3</v>
      </c>
      <c r="G325" s="26"/>
    </row>
    <row r="326" spans="2:7" ht="15.75" customHeight="1">
      <c r="B326" s="147"/>
      <c r="C326" s="149"/>
      <c r="D326" s="135" t="s">
        <v>65</v>
      </c>
      <c r="E326" s="150"/>
      <c r="F326" s="150"/>
      <c r="G326" s="150"/>
    </row>
    <row r="327" spans="2:7" ht="12" customHeight="1">
      <c r="B327" s="147"/>
      <c r="C327" s="149"/>
      <c r="D327" s="20" t="s">
        <v>127</v>
      </c>
      <c r="E327" s="16" t="s">
        <v>71</v>
      </c>
      <c r="F327" s="85">
        <v>3.5335499999999999E-3</v>
      </c>
      <c r="G327" s="26"/>
    </row>
    <row r="328" spans="2:7" ht="26.25" customHeight="1">
      <c r="B328" s="147"/>
      <c r="C328" s="149"/>
      <c r="D328" s="135" t="s">
        <v>66</v>
      </c>
      <c r="E328" s="135"/>
      <c r="F328" s="135"/>
      <c r="G328" s="26"/>
    </row>
    <row r="329" spans="2:7" ht="13.5" customHeight="1">
      <c r="B329" s="147"/>
      <c r="C329" s="149"/>
      <c r="D329" s="69" t="s">
        <v>133</v>
      </c>
      <c r="E329" s="26" t="s">
        <v>109</v>
      </c>
      <c r="F329" s="87">
        <v>5.3319999999999999E-2</v>
      </c>
      <c r="G329" s="26"/>
    </row>
    <row r="330" spans="2:7" ht="14.25" customHeight="1">
      <c r="B330" s="147"/>
      <c r="C330" s="149"/>
      <c r="D330" s="135" t="s">
        <v>67</v>
      </c>
      <c r="E330" s="135"/>
      <c r="F330" s="135"/>
      <c r="G330" s="74"/>
    </row>
    <row r="331" spans="2:7" ht="13.5" customHeight="1">
      <c r="B331" s="147"/>
      <c r="C331" s="149"/>
      <c r="D331" s="20" t="s">
        <v>209</v>
      </c>
      <c r="E331" s="24" t="s">
        <v>99</v>
      </c>
      <c r="F331" s="45">
        <v>1.06E-2</v>
      </c>
      <c r="G331" s="24"/>
    </row>
    <row r="332" spans="2:7">
      <c r="B332" s="147"/>
      <c r="C332" s="149"/>
      <c r="D332" s="22" t="s">
        <v>100</v>
      </c>
      <c r="E332" s="24" t="s">
        <v>106</v>
      </c>
      <c r="F332" s="45">
        <v>7.0699999999999999E-3</v>
      </c>
      <c r="G332" s="24"/>
    </row>
    <row r="333" spans="2:7">
      <c r="B333" s="147"/>
      <c r="C333" s="149"/>
      <c r="D333" s="22" t="s">
        <v>210</v>
      </c>
      <c r="E333" s="24" t="s">
        <v>106</v>
      </c>
      <c r="F333" s="45">
        <v>1.06E-2</v>
      </c>
      <c r="G333" s="24"/>
    </row>
    <row r="334" spans="2:7">
      <c r="B334" s="147"/>
      <c r="C334" s="149"/>
      <c r="D334" s="31" t="s">
        <v>211</v>
      </c>
      <c r="E334" s="24" t="s">
        <v>98</v>
      </c>
      <c r="F334" s="45">
        <v>0.21201300000000001</v>
      </c>
      <c r="G334" s="24"/>
    </row>
    <row r="335" spans="2:7">
      <c r="B335" s="147"/>
      <c r="C335" s="149"/>
      <c r="D335" s="31" t="s">
        <v>212</v>
      </c>
      <c r="E335" s="24"/>
      <c r="F335" s="45">
        <v>7.0699999999999999E-3</v>
      </c>
      <c r="G335" s="24"/>
    </row>
    <row r="336" spans="2:7">
      <c r="B336" s="147"/>
      <c r="C336" s="149"/>
      <c r="D336" s="31" t="s">
        <v>213</v>
      </c>
      <c r="E336" s="24"/>
      <c r="F336" s="45">
        <v>1.06E-2</v>
      </c>
      <c r="G336" s="24"/>
    </row>
    <row r="337" spans="2:7">
      <c r="B337" s="147"/>
      <c r="C337" s="149"/>
      <c r="D337" s="31" t="s">
        <v>214</v>
      </c>
      <c r="E337" s="24" t="s">
        <v>98</v>
      </c>
      <c r="F337" s="45">
        <v>6.3600000000000004E-2</v>
      </c>
      <c r="G337" s="24"/>
    </row>
    <row r="338" spans="2:7">
      <c r="B338" s="147"/>
      <c r="C338" s="149"/>
      <c r="D338" s="71" t="s">
        <v>193</v>
      </c>
      <c r="E338" s="24" t="s">
        <v>98</v>
      </c>
      <c r="F338" s="45">
        <v>8.4809999999999997E-2</v>
      </c>
      <c r="G338" s="24"/>
    </row>
    <row r="339" spans="2:7" ht="60" hidden="1" customHeight="1"/>
    <row r="340" spans="2:7" ht="61.5" customHeight="1">
      <c r="B340" s="17" t="s">
        <v>39</v>
      </c>
      <c r="C340" s="17" t="s">
        <v>173</v>
      </c>
      <c r="D340" s="17" t="s">
        <v>40</v>
      </c>
      <c r="E340" s="17" t="s">
        <v>41</v>
      </c>
      <c r="F340" s="17" t="s">
        <v>42</v>
      </c>
      <c r="G340" s="108" t="s">
        <v>45</v>
      </c>
    </row>
    <row r="341" spans="2:7">
      <c r="B341" s="70">
        <v>1</v>
      </c>
      <c r="C341" s="70">
        <v>2</v>
      </c>
      <c r="D341" s="70">
        <v>3</v>
      </c>
      <c r="E341" s="70">
        <v>4</v>
      </c>
      <c r="F341" s="70">
        <v>5</v>
      </c>
      <c r="G341" s="25">
        <v>6</v>
      </c>
    </row>
    <row r="342" spans="2:7" ht="16.5" customHeight="1">
      <c r="B342" s="146" t="s">
        <v>138</v>
      </c>
      <c r="C342" s="148" t="s">
        <v>137</v>
      </c>
      <c r="D342" s="134" t="s">
        <v>51</v>
      </c>
      <c r="E342" s="134"/>
      <c r="F342" s="134"/>
      <c r="G342" s="73"/>
    </row>
    <row r="343" spans="2:7" ht="27.75" customHeight="1">
      <c r="B343" s="146"/>
      <c r="C343" s="148"/>
      <c r="D343" s="135" t="s">
        <v>56</v>
      </c>
      <c r="E343" s="135"/>
      <c r="F343" s="135"/>
      <c r="G343" s="74"/>
    </row>
    <row r="344" spans="2:7">
      <c r="B344" s="146"/>
      <c r="C344" s="148"/>
      <c r="D344" s="75" t="s">
        <v>117</v>
      </c>
      <c r="E344" s="18" t="s">
        <v>109</v>
      </c>
      <c r="F344" s="18">
        <v>2.19</v>
      </c>
      <c r="G344" s="74"/>
    </row>
    <row r="345" spans="2:7">
      <c r="B345" s="146"/>
      <c r="C345" s="148"/>
      <c r="D345" s="75" t="s">
        <v>199</v>
      </c>
      <c r="E345" s="18" t="s">
        <v>109</v>
      </c>
      <c r="F345" s="18">
        <v>4.38</v>
      </c>
      <c r="G345" s="74"/>
    </row>
    <row r="346" spans="2:7">
      <c r="B346" s="146"/>
      <c r="C346" s="148"/>
      <c r="D346" s="75" t="s">
        <v>215</v>
      </c>
      <c r="E346" s="18" t="s">
        <v>109</v>
      </c>
      <c r="F346" s="18">
        <v>4.38</v>
      </c>
      <c r="G346" s="74"/>
    </row>
    <row r="347" spans="2:7">
      <c r="B347" s="146"/>
      <c r="C347" s="148"/>
      <c r="D347" s="75" t="s">
        <v>216</v>
      </c>
      <c r="E347" s="18" t="s">
        <v>109</v>
      </c>
      <c r="F347" s="18">
        <v>3.28</v>
      </c>
      <c r="G347" s="74"/>
    </row>
    <row r="348" spans="2:7">
      <c r="B348" s="146"/>
      <c r="C348" s="148"/>
      <c r="D348" s="75" t="s">
        <v>217</v>
      </c>
      <c r="E348" s="18" t="s">
        <v>109</v>
      </c>
      <c r="F348" s="18">
        <v>2.19</v>
      </c>
      <c r="G348" s="74"/>
    </row>
    <row r="349" spans="2:7">
      <c r="B349" s="146"/>
      <c r="C349" s="148"/>
      <c r="D349" s="75" t="s">
        <v>198</v>
      </c>
      <c r="E349" s="18" t="s">
        <v>109</v>
      </c>
      <c r="F349" s="18">
        <v>1.0900000000000001</v>
      </c>
      <c r="G349" s="74"/>
    </row>
    <row r="350" spans="2:7">
      <c r="B350" s="146"/>
      <c r="C350" s="148"/>
      <c r="D350" s="75" t="s">
        <v>201</v>
      </c>
      <c r="E350" s="18" t="s">
        <v>109</v>
      </c>
      <c r="F350" s="18">
        <v>2.19</v>
      </c>
      <c r="G350" s="74"/>
    </row>
    <row r="351" spans="2:7">
      <c r="B351" s="146"/>
      <c r="C351" s="148"/>
      <c r="D351" s="75" t="s">
        <v>95</v>
      </c>
      <c r="E351" s="18" t="s">
        <v>109</v>
      </c>
      <c r="F351" s="24">
        <v>1.0900000000000001</v>
      </c>
      <c r="G351" s="22"/>
    </row>
    <row r="352" spans="2:7" ht="39" customHeight="1">
      <c r="B352" s="146"/>
      <c r="C352" s="148"/>
      <c r="D352" s="135" t="s">
        <v>53</v>
      </c>
      <c r="E352" s="135"/>
      <c r="F352" s="135"/>
      <c r="G352" s="74"/>
    </row>
    <row r="353" spans="2:7">
      <c r="B353" s="146"/>
      <c r="C353" s="148"/>
      <c r="D353" s="71" t="s">
        <v>88</v>
      </c>
      <c r="E353" s="24" t="s">
        <v>103</v>
      </c>
      <c r="F353" s="44">
        <v>3.3333300000000001</v>
      </c>
      <c r="G353" s="24"/>
    </row>
    <row r="354" spans="2:7">
      <c r="B354" s="146"/>
      <c r="C354" s="148"/>
      <c r="D354" s="71" t="s">
        <v>90</v>
      </c>
      <c r="E354" s="24" t="s">
        <v>98</v>
      </c>
      <c r="F354" s="44">
        <v>1.7780000000000001E-2</v>
      </c>
      <c r="G354" s="24"/>
    </row>
    <row r="355" spans="2:7">
      <c r="B355" s="146"/>
      <c r="C355" s="148"/>
      <c r="D355" s="71" t="s">
        <v>121</v>
      </c>
      <c r="E355" s="24" t="s">
        <v>105</v>
      </c>
      <c r="F355" s="44">
        <v>6.4439999999999997E-2</v>
      </c>
      <c r="G355" s="24"/>
    </row>
    <row r="356" spans="2:7" ht="26.25" customHeight="1">
      <c r="B356" s="146"/>
      <c r="C356" s="149"/>
      <c r="D356" s="135" t="s">
        <v>69</v>
      </c>
      <c r="E356" s="135"/>
      <c r="F356" s="135"/>
      <c r="G356" s="74"/>
    </row>
    <row r="357" spans="2:7">
      <c r="B357" s="146"/>
      <c r="C357" s="149"/>
      <c r="D357" s="135" t="s">
        <v>54</v>
      </c>
      <c r="E357" s="135"/>
      <c r="F357" s="135"/>
      <c r="G357" s="73"/>
    </row>
    <row r="358" spans="2:7">
      <c r="B358" s="146"/>
      <c r="C358" s="149"/>
      <c r="D358" s="77" t="s">
        <v>57</v>
      </c>
      <c r="E358" s="24"/>
      <c r="F358" s="28"/>
      <c r="G358" s="26"/>
    </row>
    <row r="359" spans="2:7">
      <c r="B359" s="146"/>
      <c r="C359" s="149"/>
      <c r="D359" s="22" t="s">
        <v>59</v>
      </c>
      <c r="E359" s="18" t="s">
        <v>46</v>
      </c>
      <c r="F359" s="87">
        <v>0.23857</v>
      </c>
      <c r="G359" s="27"/>
    </row>
    <row r="360" spans="2:7">
      <c r="B360" s="146"/>
      <c r="C360" s="149"/>
      <c r="D360" s="22" t="s">
        <v>47</v>
      </c>
      <c r="E360" s="18" t="s">
        <v>58</v>
      </c>
      <c r="F360" s="87">
        <v>3.0483799999999999</v>
      </c>
      <c r="G360" s="27"/>
    </row>
    <row r="361" spans="2:7" ht="15.75">
      <c r="B361" s="146"/>
      <c r="C361" s="149"/>
      <c r="D361" s="22" t="s">
        <v>48</v>
      </c>
      <c r="E361" s="18" t="s">
        <v>49</v>
      </c>
      <c r="F361" s="87">
        <v>7.13089</v>
      </c>
      <c r="G361" s="27"/>
    </row>
    <row r="362" spans="2:7" ht="15.75">
      <c r="B362" s="146"/>
      <c r="C362" s="149"/>
      <c r="D362" s="22" t="s">
        <v>50</v>
      </c>
      <c r="E362" s="18" t="s">
        <v>49</v>
      </c>
      <c r="F362" s="87">
        <v>6.93154</v>
      </c>
      <c r="G362" s="27"/>
    </row>
    <row r="363" spans="2:7" ht="38.25">
      <c r="B363" s="146"/>
      <c r="C363" s="149"/>
      <c r="D363" s="77" t="s">
        <v>61</v>
      </c>
      <c r="E363" s="78"/>
      <c r="F363" s="79"/>
      <c r="G363" s="68"/>
    </row>
    <row r="364" spans="2:7">
      <c r="B364" s="146"/>
      <c r="C364" s="149"/>
      <c r="D364" s="71" t="s">
        <v>72</v>
      </c>
      <c r="E364" s="26" t="s">
        <v>98</v>
      </c>
      <c r="F364" s="46">
        <v>4.6145651000000003E-2</v>
      </c>
      <c r="G364" s="18"/>
    </row>
    <row r="365" spans="2:7">
      <c r="B365" s="146"/>
      <c r="C365" s="149"/>
      <c r="D365" s="71" t="s">
        <v>73</v>
      </c>
      <c r="E365" s="26" t="s">
        <v>98</v>
      </c>
      <c r="F365" s="46">
        <v>4.6145651000000003E-2</v>
      </c>
      <c r="G365" s="18"/>
    </row>
    <row r="366" spans="2:7">
      <c r="B366" s="146"/>
      <c r="C366" s="149"/>
      <c r="D366" s="71" t="s">
        <v>74</v>
      </c>
      <c r="E366" s="26" t="s">
        <v>98</v>
      </c>
      <c r="F366" s="46">
        <v>4.6145651000000003E-2</v>
      </c>
      <c r="G366" s="18"/>
    </row>
    <row r="367" spans="2:7">
      <c r="B367" s="147"/>
      <c r="C367" s="149"/>
      <c r="D367" s="71" t="s">
        <v>75</v>
      </c>
      <c r="E367" s="26" t="s">
        <v>98</v>
      </c>
      <c r="F367" s="46">
        <v>4.6145651000000003E-2</v>
      </c>
      <c r="G367" s="18"/>
    </row>
    <row r="368" spans="2:7">
      <c r="B368" s="147"/>
      <c r="C368" s="149"/>
      <c r="D368" s="71" t="s">
        <v>122</v>
      </c>
      <c r="E368" s="26" t="s">
        <v>98</v>
      </c>
      <c r="F368" s="46">
        <v>4.6145651000000003E-2</v>
      </c>
      <c r="G368" s="18"/>
    </row>
    <row r="369" spans="2:7">
      <c r="B369" s="147"/>
      <c r="C369" s="149"/>
      <c r="D369" s="71" t="s">
        <v>123</v>
      </c>
      <c r="E369" s="26" t="s">
        <v>98</v>
      </c>
      <c r="F369" s="46">
        <v>9.2291301000000006E-2</v>
      </c>
      <c r="G369" s="18"/>
    </row>
    <row r="370" spans="2:7">
      <c r="B370" s="147"/>
      <c r="C370" s="149"/>
      <c r="D370" s="72" t="s">
        <v>78</v>
      </c>
      <c r="E370" s="26" t="s">
        <v>98</v>
      </c>
      <c r="F370" s="46">
        <v>9.2291301000000006E-2</v>
      </c>
      <c r="G370" s="18"/>
    </row>
    <row r="371" spans="2:7" ht="15.75" customHeight="1">
      <c r="B371" s="147"/>
      <c r="C371" s="149"/>
      <c r="D371" s="71" t="s">
        <v>218</v>
      </c>
      <c r="E371" s="26" t="s">
        <v>98</v>
      </c>
      <c r="F371" s="46">
        <v>4.6145651000000003E-2</v>
      </c>
      <c r="G371" s="20"/>
    </row>
    <row r="372" spans="2:7" ht="42.75" customHeight="1">
      <c r="B372" s="147"/>
      <c r="C372" s="149"/>
      <c r="D372" s="77" t="s">
        <v>62</v>
      </c>
      <c r="E372" s="16"/>
      <c r="F372" s="21"/>
      <c r="G372" s="18"/>
    </row>
    <row r="373" spans="2:7">
      <c r="B373" s="147"/>
      <c r="C373" s="149"/>
      <c r="D373" s="71" t="s">
        <v>82</v>
      </c>
      <c r="E373" s="26" t="s">
        <v>98</v>
      </c>
      <c r="F373" s="85">
        <v>4.6145650000000003E-2</v>
      </c>
      <c r="G373" s="18"/>
    </row>
    <row r="374" spans="2:7">
      <c r="B374" s="147"/>
      <c r="C374" s="149"/>
      <c r="D374" s="71" t="s">
        <v>83</v>
      </c>
      <c r="E374" s="26" t="s">
        <v>98</v>
      </c>
      <c r="F374" s="85">
        <v>9.2291300000000007E-2</v>
      </c>
      <c r="G374" s="18"/>
    </row>
    <row r="375" spans="2:7">
      <c r="B375" s="147"/>
      <c r="C375" s="149"/>
      <c r="D375" s="71" t="s">
        <v>84</v>
      </c>
      <c r="E375" s="26" t="s">
        <v>98</v>
      </c>
      <c r="F375" s="85">
        <v>9.2291300000000007E-2</v>
      </c>
      <c r="G375" s="24"/>
    </row>
    <row r="376" spans="2:7">
      <c r="B376" s="147"/>
      <c r="C376" s="149"/>
      <c r="D376" s="71" t="s">
        <v>130</v>
      </c>
      <c r="E376" s="26" t="s">
        <v>98</v>
      </c>
      <c r="F376" s="85">
        <v>9.2291300000000007E-2</v>
      </c>
      <c r="G376" s="24"/>
    </row>
    <row r="377" spans="2:7">
      <c r="B377" s="147"/>
      <c r="C377" s="149"/>
      <c r="D377" s="71" t="s">
        <v>86</v>
      </c>
      <c r="E377" s="26" t="s">
        <v>98</v>
      </c>
      <c r="F377" s="85">
        <v>9.2291300000000007E-2</v>
      </c>
      <c r="G377" s="24"/>
    </row>
    <row r="378" spans="2:7">
      <c r="B378" s="147"/>
      <c r="C378" s="149"/>
      <c r="D378" s="71" t="s">
        <v>219</v>
      </c>
      <c r="E378" s="26" t="s">
        <v>98</v>
      </c>
      <c r="F378" s="85">
        <v>4.6145650000000003E-2</v>
      </c>
      <c r="G378" s="24"/>
    </row>
    <row r="379" spans="2:7">
      <c r="B379" s="147"/>
      <c r="C379" s="149"/>
      <c r="D379" s="71" t="s">
        <v>131</v>
      </c>
      <c r="E379" s="16" t="s">
        <v>55</v>
      </c>
      <c r="F379" s="85">
        <v>9.2291300000000007E-2</v>
      </c>
      <c r="G379" s="24"/>
    </row>
    <row r="380" spans="2:7">
      <c r="B380" s="147"/>
      <c r="C380" s="149"/>
      <c r="D380" s="71" t="s">
        <v>85</v>
      </c>
      <c r="E380" s="26" t="s">
        <v>106</v>
      </c>
      <c r="F380" s="85">
        <v>4.6145650000000003E-2</v>
      </c>
      <c r="G380" s="24"/>
    </row>
    <row r="381" spans="2:7">
      <c r="B381" s="147"/>
      <c r="C381" s="149"/>
      <c r="D381" s="77" t="s">
        <v>63</v>
      </c>
      <c r="E381" s="16"/>
      <c r="F381" s="29"/>
      <c r="G381" s="18"/>
    </row>
    <row r="382" spans="2:7" ht="14.25" customHeight="1">
      <c r="B382" s="147"/>
      <c r="C382" s="149"/>
      <c r="D382" s="20" t="s">
        <v>64</v>
      </c>
      <c r="E382" s="26" t="s">
        <v>135</v>
      </c>
      <c r="F382" s="18">
        <v>1.384E-2</v>
      </c>
      <c r="G382" s="26"/>
    </row>
    <row r="383" spans="2:7">
      <c r="B383" s="147"/>
      <c r="C383" s="149"/>
      <c r="D383" s="135" t="s">
        <v>65</v>
      </c>
      <c r="E383" s="150"/>
      <c r="F383" s="150"/>
      <c r="G383" s="150"/>
    </row>
    <row r="384" spans="2:7" ht="15.75" customHeight="1">
      <c r="B384" s="147"/>
      <c r="C384" s="149"/>
      <c r="D384" s="20" t="s">
        <v>127</v>
      </c>
      <c r="E384" s="16" t="s">
        <v>71</v>
      </c>
      <c r="F384" s="84">
        <v>2.3072829999999999E-2</v>
      </c>
      <c r="G384" s="26"/>
    </row>
    <row r="385" spans="2:7" ht="29.25" customHeight="1">
      <c r="B385" s="147"/>
      <c r="C385" s="149"/>
      <c r="D385" s="135" t="s">
        <v>66</v>
      </c>
      <c r="E385" s="135"/>
      <c r="F385" s="135"/>
      <c r="G385" s="26"/>
    </row>
    <row r="386" spans="2:7" ht="17.25" customHeight="1">
      <c r="B386" s="147"/>
      <c r="C386" s="149"/>
      <c r="D386" s="69" t="s">
        <v>133</v>
      </c>
      <c r="E386" s="26" t="s">
        <v>109</v>
      </c>
      <c r="F386" s="87">
        <v>0.15551000000000001</v>
      </c>
      <c r="G386" s="26"/>
    </row>
    <row r="387" spans="2:7" ht="16.5" customHeight="1">
      <c r="B387" s="147"/>
      <c r="C387" s="149"/>
      <c r="D387" s="135" t="s">
        <v>67</v>
      </c>
      <c r="E387" s="135"/>
      <c r="F387" s="135"/>
      <c r="G387" s="74"/>
    </row>
    <row r="388" spans="2:7" ht="16.5" customHeight="1">
      <c r="B388" s="147"/>
      <c r="C388" s="149"/>
      <c r="D388" s="20" t="s">
        <v>68</v>
      </c>
      <c r="E388" s="24" t="s">
        <v>99</v>
      </c>
      <c r="F388" s="45">
        <v>2.307E-2</v>
      </c>
      <c r="G388" s="74"/>
    </row>
    <row r="389" spans="2:7" ht="16.5" customHeight="1">
      <c r="B389" s="147"/>
      <c r="C389" s="149"/>
      <c r="D389" s="22" t="s">
        <v>100</v>
      </c>
      <c r="E389" s="24" t="s">
        <v>222</v>
      </c>
      <c r="F389" s="45">
        <v>2.307E-2</v>
      </c>
      <c r="G389" s="74"/>
    </row>
    <row r="390" spans="2:7">
      <c r="B390" s="147"/>
      <c r="C390" s="149"/>
      <c r="D390" s="22" t="s">
        <v>220</v>
      </c>
      <c r="E390" s="24" t="s">
        <v>222</v>
      </c>
      <c r="F390" s="45">
        <v>4.6149999999999997E-2</v>
      </c>
      <c r="G390" s="24"/>
    </row>
    <row r="391" spans="2:7">
      <c r="B391" s="147"/>
      <c r="C391" s="149"/>
      <c r="D391" s="22" t="s">
        <v>132</v>
      </c>
      <c r="E391" s="24" t="s">
        <v>98</v>
      </c>
      <c r="F391" s="45">
        <v>0.92291299999999998</v>
      </c>
      <c r="G391" s="24"/>
    </row>
    <row r="392" spans="2:7">
      <c r="B392" s="147"/>
      <c r="C392" s="149"/>
      <c r="D392" s="22" t="s">
        <v>221</v>
      </c>
      <c r="E392" s="24" t="s">
        <v>222</v>
      </c>
      <c r="F392" s="45">
        <v>4.6100000000000004E-3</v>
      </c>
      <c r="G392" s="24"/>
    </row>
    <row r="393" spans="2:7">
      <c r="B393" s="147"/>
      <c r="C393" s="149"/>
      <c r="D393" s="31" t="s">
        <v>213</v>
      </c>
      <c r="E393" s="24" t="s">
        <v>98</v>
      </c>
      <c r="F393" s="45">
        <v>4.6149999999999997E-2</v>
      </c>
      <c r="G393" s="24"/>
    </row>
    <row r="394" spans="2:7">
      <c r="B394" s="147"/>
      <c r="C394" s="149"/>
      <c r="D394" s="31" t="s">
        <v>214</v>
      </c>
      <c r="E394" s="24" t="s">
        <v>105</v>
      </c>
      <c r="F394" s="45">
        <v>0.46145999999999998</v>
      </c>
      <c r="G394" s="24"/>
    </row>
    <row r="395" spans="2:7">
      <c r="B395" s="147"/>
      <c r="C395" s="149"/>
      <c r="D395" s="71" t="s">
        <v>193</v>
      </c>
      <c r="E395" s="24" t="s">
        <v>105</v>
      </c>
      <c r="F395" s="45">
        <v>0.50760000000000005</v>
      </c>
      <c r="G395" s="24"/>
    </row>
    <row r="397" spans="2:7" ht="63.75" customHeight="1">
      <c r="B397" s="17" t="s">
        <v>39</v>
      </c>
      <c r="C397" s="17" t="s">
        <v>173</v>
      </c>
      <c r="D397" s="17" t="s">
        <v>40</v>
      </c>
      <c r="E397" s="17" t="s">
        <v>41</v>
      </c>
      <c r="F397" s="17" t="s">
        <v>42</v>
      </c>
      <c r="G397" s="108" t="s">
        <v>45</v>
      </c>
    </row>
    <row r="398" spans="2:7">
      <c r="B398" s="70">
        <v>1</v>
      </c>
      <c r="C398" s="70">
        <v>2</v>
      </c>
      <c r="D398" s="70">
        <v>3</v>
      </c>
      <c r="E398" s="70">
        <v>4</v>
      </c>
      <c r="F398" s="70">
        <v>5</v>
      </c>
      <c r="G398" s="25">
        <v>6</v>
      </c>
    </row>
    <row r="399" spans="2:7">
      <c r="B399" s="146" t="s">
        <v>139</v>
      </c>
      <c r="C399" s="148" t="s">
        <v>223</v>
      </c>
      <c r="D399" s="134" t="s">
        <v>51</v>
      </c>
      <c r="E399" s="134"/>
      <c r="F399" s="134"/>
      <c r="G399" s="73"/>
    </row>
    <row r="400" spans="2:7" ht="28.5" customHeight="1">
      <c r="B400" s="146"/>
      <c r="C400" s="148"/>
      <c r="D400" s="135" t="s">
        <v>56</v>
      </c>
      <c r="E400" s="135"/>
      <c r="F400" s="135"/>
      <c r="G400" s="74"/>
    </row>
    <row r="401" spans="2:7">
      <c r="B401" s="146"/>
      <c r="C401" s="148"/>
      <c r="D401" s="75" t="s">
        <v>175</v>
      </c>
      <c r="E401" s="18" t="s">
        <v>109</v>
      </c>
      <c r="F401" s="18">
        <v>24.63</v>
      </c>
      <c r="G401" s="74"/>
    </row>
    <row r="402" spans="2:7">
      <c r="B402" s="146"/>
      <c r="C402" s="148"/>
      <c r="D402" s="75" t="s">
        <v>224</v>
      </c>
      <c r="E402" s="18" t="s">
        <v>109</v>
      </c>
      <c r="F402" s="18">
        <v>49.25</v>
      </c>
      <c r="G402" s="74"/>
    </row>
    <row r="403" spans="2:7">
      <c r="B403" s="146"/>
      <c r="C403" s="148"/>
      <c r="D403" s="75" t="s">
        <v>94</v>
      </c>
      <c r="E403" s="18" t="s">
        <v>109</v>
      </c>
      <c r="F403" s="18">
        <v>27.09</v>
      </c>
      <c r="G403" s="74"/>
    </row>
    <row r="404" spans="2:7">
      <c r="B404" s="146"/>
      <c r="C404" s="148"/>
      <c r="D404" s="75" t="s">
        <v>96</v>
      </c>
      <c r="E404" s="18" t="s">
        <v>109</v>
      </c>
      <c r="F404" s="18">
        <v>12.31</v>
      </c>
      <c r="G404" s="74"/>
    </row>
    <row r="405" spans="2:7">
      <c r="B405" s="146"/>
      <c r="C405" s="148"/>
      <c r="D405" s="75" t="s">
        <v>97</v>
      </c>
      <c r="E405" s="18" t="s">
        <v>109</v>
      </c>
      <c r="F405" s="18">
        <v>14.78</v>
      </c>
      <c r="G405" s="74"/>
    </row>
    <row r="406" spans="2:7">
      <c r="B406" s="146"/>
      <c r="C406" s="148"/>
      <c r="D406" s="75" t="s">
        <v>225</v>
      </c>
      <c r="E406" s="18" t="s">
        <v>109</v>
      </c>
      <c r="F406" s="18">
        <v>12.31</v>
      </c>
      <c r="G406" s="74"/>
    </row>
    <row r="407" spans="2:7" ht="38.25" customHeight="1">
      <c r="B407" s="146"/>
      <c r="C407" s="148"/>
      <c r="D407" s="135" t="s">
        <v>53</v>
      </c>
      <c r="E407" s="135"/>
      <c r="F407" s="135"/>
      <c r="G407" s="74"/>
    </row>
    <row r="408" spans="2:7">
      <c r="B408" s="146"/>
      <c r="C408" s="148"/>
      <c r="D408" s="71" t="s">
        <v>88</v>
      </c>
      <c r="E408" s="24" t="s">
        <v>103</v>
      </c>
      <c r="F408" s="44">
        <v>17.5</v>
      </c>
      <c r="G408" s="24"/>
    </row>
    <row r="409" spans="2:7">
      <c r="B409" s="146"/>
      <c r="C409" s="148"/>
      <c r="D409" s="71" t="s">
        <v>90</v>
      </c>
      <c r="E409" s="24" t="s">
        <v>98</v>
      </c>
      <c r="F409" s="44">
        <v>0.125</v>
      </c>
      <c r="G409" s="24"/>
    </row>
    <row r="410" spans="2:7">
      <c r="B410" s="146"/>
      <c r="C410" s="148"/>
      <c r="D410" s="71" t="s">
        <v>121</v>
      </c>
      <c r="E410" s="24" t="s">
        <v>105</v>
      </c>
      <c r="F410" s="44">
        <v>7.4999999999999997E-2</v>
      </c>
      <c r="G410" s="24"/>
    </row>
    <row r="411" spans="2:7" ht="27" customHeight="1">
      <c r="B411" s="146"/>
      <c r="C411" s="149"/>
      <c r="D411" s="135" t="s">
        <v>69</v>
      </c>
      <c r="E411" s="135"/>
      <c r="F411" s="135"/>
      <c r="G411" s="74"/>
    </row>
    <row r="412" spans="2:7" ht="15" customHeight="1">
      <c r="B412" s="146"/>
      <c r="C412" s="149"/>
      <c r="D412" s="135" t="s">
        <v>54</v>
      </c>
      <c r="E412" s="135"/>
      <c r="F412" s="135"/>
      <c r="G412" s="73"/>
    </row>
    <row r="413" spans="2:7">
      <c r="B413" s="146"/>
      <c r="C413" s="149"/>
      <c r="D413" s="77" t="s">
        <v>57</v>
      </c>
      <c r="E413" s="24"/>
      <c r="F413" s="28"/>
      <c r="G413" s="26"/>
    </row>
    <row r="414" spans="2:7" ht="14.25" customHeight="1">
      <c r="B414" s="146"/>
      <c r="C414" s="149"/>
      <c r="D414" s="22" t="s">
        <v>59</v>
      </c>
      <c r="E414" s="18" t="s">
        <v>46</v>
      </c>
      <c r="F414" s="87">
        <v>1.63374</v>
      </c>
      <c r="G414" s="27"/>
    </row>
    <row r="415" spans="2:7" ht="13.5" customHeight="1">
      <c r="B415" s="146"/>
      <c r="C415" s="149"/>
      <c r="D415" s="22" t="s">
        <v>47</v>
      </c>
      <c r="E415" s="18" t="s">
        <v>58</v>
      </c>
      <c r="F415" s="87">
        <v>20.848009999999999</v>
      </c>
      <c r="G415" s="27"/>
    </row>
    <row r="416" spans="2:7" ht="14.25" customHeight="1">
      <c r="B416" s="146"/>
      <c r="C416" s="149"/>
      <c r="D416" s="22" t="s">
        <v>48</v>
      </c>
      <c r="E416" s="18" t="s">
        <v>49</v>
      </c>
      <c r="F416" s="87">
        <v>48.799250000000001</v>
      </c>
      <c r="G416" s="27"/>
    </row>
    <row r="417" spans="2:7" ht="13.5" customHeight="1">
      <c r="B417" s="146"/>
      <c r="C417" s="149"/>
      <c r="D417" s="22" t="s">
        <v>50</v>
      </c>
      <c r="E417" s="18" t="s">
        <v>49</v>
      </c>
      <c r="F417" s="87">
        <v>47.414119999999997</v>
      </c>
      <c r="G417" s="27"/>
    </row>
    <row r="418" spans="2:7" ht="38.25">
      <c r="B418" s="146"/>
      <c r="C418" s="149"/>
      <c r="D418" s="77" t="s">
        <v>61</v>
      </c>
      <c r="E418" s="78"/>
      <c r="F418" s="79"/>
      <c r="G418" s="68"/>
    </row>
    <row r="419" spans="2:7">
      <c r="B419" s="146"/>
      <c r="C419" s="149"/>
      <c r="D419" s="71" t="s">
        <v>72</v>
      </c>
      <c r="E419" s="26" t="s">
        <v>98</v>
      </c>
      <c r="F419" s="46">
        <v>3.5516194329999999</v>
      </c>
      <c r="G419" s="18"/>
    </row>
    <row r="420" spans="2:7">
      <c r="B420" s="146"/>
      <c r="C420" s="149"/>
      <c r="D420" s="71" t="s">
        <v>187</v>
      </c>
      <c r="E420" s="26" t="s">
        <v>98</v>
      </c>
      <c r="F420" s="46">
        <v>3.5516194329999999</v>
      </c>
      <c r="G420" s="18"/>
    </row>
    <row r="421" spans="2:7" ht="13.5" customHeight="1">
      <c r="B421" s="147"/>
      <c r="C421" s="149"/>
      <c r="D421" s="71" t="s">
        <v>123</v>
      </c>
      <c r="E421" s="26" t="s">
        <v>98</v>
      </c>
      <c r="F421" s="46">
        <v>1.775809717</v>
      </c>
      <c r="G421" s="18"/>
    </row>
    <row r="422" spans="2:7" ht="14.25" customHeight="1">
      <c r="B422" s="147"/>
      <c r="C422" s="149"/>
      <c r="D422" s="72" t="s">
        <v>78</v>
      </c>
      <c r="E422" s="26" t="s">
        <v>98</v>
      </c>
      <c r="F422" s="46">
        <v>1.775809717</v>
      </c>
      <c r="G422" s="18"/>
    </row>
    <row r="423" spans="2:7" ht="16.5" customHeight="1">
      <c r="B423" s="147"/>
      <c r="C423" s="149"/>
      <c r="D423" s="71" t="s">
        <v>124</v>
      </c>
      <c r="E423" s="26" t="s">
        <v>98</v>
      </c>
      <c r="F423" s="46">
        <v>3.5516194329999999</v>
      </c>
      <c r="G423" s="20"/>
    </row>
    <row r="424" spans="2:7" ht="45" customHeight="1">
      <c r="B424" s="147"/>
      <c r="C424" s="149"/>
      <c r="D424" s="77" t="s">
        <v>62</v>
      </c>
      <c r="E424" s="16"/>
      <c r="F424" s="21"/>
      <c r="G424" s="18"/>
    </row>
    <row r="425" spans="2:7" ht="16.5" customHeight="1">
      <c r="B425" s="147"/>
      <c r="C425" s="149"/>
      <c r="D425" s="71" t="s">
        <v>82</v>
      </c>
      <c r="E425" s="26" t="s">
        <v>98</v>
      </c>
      <c r="F425" s="85">
        <v>1.775809717</v>
      </c>
      <c r="G425" s="18"/>
    </row>
    <row r="426" spans="2:7" ht="14.25" customHeight="1">
      <c r="B426" s="147"/>
      <c r="C426" s="149"/>
      <c r="D426" s="71" t="s">
        <v>83</v>
      </c>
      <c r="E426" s="26" t="s">
        <v>98</v>
      </c>
      <c r="F426" s="85">
        <v>1.775809717</v>
      </c>
      <c r="G426" s="18"/>
    </row>
    <row r="427" spans="2:7" ht="12.75" customHeight="1">
      <c r="B427" s="147"/>
      <c r="C427" s="149"/>
      <c r="D427" s="71" t="s">
        <v>84</v>
      </c>
      <c r="E427" s="26" t="s">
        <v>98</v>
      </c>
      <c r="F427" s="85">
        <v>1.775809717</v>
      </c>
      <c r="G427" s="24"/>
    </row>
    <row r="428" spans="2:7" ht="12" customHeight="1">
      <c r="B428" s="147"/>
      <c r="C428" s="149"/>
      <c r="D428" s="71" t="s">
        <v>130</v>
      </c>
      <c r="E428" s="26" t="s">
        <v>98</v>
      </c>
      <c r="F428" s="85">
        <v>1.775809717</v>
      </c>
      <c r="G428" s="24"/>
    </row>
    <row r="429" spans="2:7" ht="13.5" customHeight="1">
      <c r="B429" s="147"/>
      <c r="C429" s="149"/>
      <c r="D429" s="71" t="s">
        <v>86</v>
      </c>
      <c r="E429" s="26" t="s">
        <v>98</v>
      </c>
      <c r="F429" s="85">
        <v>1.775809717</v>
      </c>
      <c r="G429" s="24"/>
    </row>
    <row r="430" spans="2:7" ht="14.25" customHeight="1">
      <c r="B430" s="147"/>
      <c r="C430" s="149"/>
      <c r="D430" s="71" t="s">
        <v>226</v>
      </c>
      <c r="E430" s="26" t="s">
        <v>98</v>
      </c>
      <c r="F430" s="85">
        <v>3.5516194329999999</v>
      </c>
      <c r="G430" s="24"/>
    </row>
    <row r="431" spans="2:7" ht="14.25" customHeight="1">
      <c r="B431" s="147"/>
      <c r="C431" s="149"/>
      <c r="D431" s="77" t="s">
        <v>63</v>
      </c>
      <c r="E431" s="16"/>
      <c r="F431" s="29"/>
      <c r="G431" s="18"/>
    </row>
    <row r="432" spans="2:7" ht="21" customHeight="1">
      <c r="B432" s="147"/>
      <c r="C432" s="149"/>
      <c r="D432" s="20" t="s">
        <v>64</v>
      </c>
      <c r="E432" s="26" t="s">
        <v>144</v>
      </c>
      <c r="F432" s="18">
        <v>3.5520000000000003E-2</v>
      </c>
      <c r="G432" s="26"/>
    </row>
    <row r="433" spans="2:7">
      <c r="B433" s="147"/>
      <c r="C433" s="149"/>
      <c r="D433" s="135" t="s">
        <v>65</v>
      </c>
      <c r="E433" s="150"/>
      <c r="F433" s="150"/>
      <c r="G433" s="150"/>
    </row>
    <row r="434" spans="2:7">
      <c r="B434" s="147"/>
      <c r="C434" s="149"/>
      <c r="D434" s="20" t="s">
        <v>127</v>
      </c>
      <c r="E434" s="16" t="s">
        <v>106</v>
      </c>
      <c r="F434" s="47">
        <v>0.35516194299999998</v>
      </c>
      <c r="G434" s="26"/>
    </row>
    <row r="435" spans="2:7" ht="26.25" customHeight="1">
      <c r="B435" s="147"/>
      <c r="C435" s="149"/>
      <c r="D435" s="135" t="s">
        <v>66</v>
      </c>
      <c r="E435" s="135"/>
      <c r="F435" s="135"/>
      <c r="G435" s="26"/>
    </row>
    <row r="436" spans="2:7" ht="13.5" customHeight="1">
      <c r="B436" s="147"/>
      <c r="C436" s="149"/>
      <c r="D436" s="69" t="s">
        <v>133</v>
      </c>
      <c r="E436" s="26" t="s">
        <v>109</v>
      </c>
      <c r="F436" s="87">
        <v>1.63</v>
      </c>
      <c r="G436" s="26"/>
    </row>
    <row r="437" spans="2:7">
      <c r="B437" s="147"/>
      <c r="C437" s="149"/>
      <c r="D437" s="135" t="s">
        <v>67</v>
      </c>
      <c r="E437" s="135"/>
      <c r="F437" s="135"/>
      <c r="G437" s="74"/>
    </row>
    <row r="438" spans="2:7" ht="12.75" customHeight="1">
      <c r="B438" s="147"/>
      <c r="C438" s="149"/>
      <c r="D438" s="20" t="s">
        <v>68</v>
      </c>
      <c r="E438" s="24" t="s">
        <v>99</v>
      </c>
      <c r="F438" s="45">
        <v>3.5520000000000003E-2</v>
      </c>
      <c r="G438" s="24"/>
    </row>
    <row r="439" spans="2:7" ht="12.75" customHeight="1">
      <c r="B439" s="147"/>
      <c r="C439" s="149"/>
      <c r="D439" s="22" t="s">
        <v>100</v>
      </c>
      <c r="E439" s="24" t="s">
        <v>222</v>
      </c>
      <c r="F439" s="45">
        <v>0.35515999999999998</v>
      </c>
      <c r="G439" s="24"/>
    </row>
    <row r="440" spans="2:7" ht="12.75" customHeight="1">
      <c r="B440" s="147"/>
      <c r="C440" s="149"/>
      <c r="D440" s="22" t="s">
        <v>220</v>
      </c>
      <c r="E440" s="24" t="s">
        <v>222</v>
      </c>
      <c r="F440" s="45">
        <v>1.775809717</v>
      </c>
      <c r="G440" s="24"/>
    </row>
    <row r="441" spans="2:7" ht="12.75" customHeight="1">
      <c r="B441" s="147"/>
      <c r="C441" s="149"/>
      <c r="D441" s="22" t="s">
        <v>132</v>
      </c>
      <c r="E441" s="24" t="s">
        <v>98</v>
      </c>
      <c r="F441" s="45">
        <v>17.758097169999999</v>
      </c>
      <c r="G441" s="24"/>
    </row>
    <row r="442" spans="2:7" ht="12.75" customHeight="1">
      <c r="B442" s="147"/>
      <c r="C442" s="149"/>
      <c r="D442" s="22" t="s">
        <v>221</v>
      </c>
      <c r="E442" s="24" t="s">
        <v>222</v>
      </c>
      <c r="F442" s="45">
        <v>3.5516194000000001E-2</v>
      </c>
      <c r="G442" s="24"/>
    </row>
    <row r="443" spans="2:7" ht="12.75" customHeight="1">
      <c r="B443" s="147"/>
      <c r="C443" s="149"/>
      <c r="D443" s="31" t="s">
        <v>213</v>
      </c>
      <c r="E443" s="24" t="s">
        <v>98</v>
      </c>
      <c r="F443" s="45">
        <v>1.0654858300000001</v>
      </c>
      <c r="G443" s="24"/>
    </row>
    <row r="444" spans="2:7" ht="12.75" customHeight="1">
      <c r="B444" s="147"/>
      <c r="C444" s="149"/>
      <c r="D444" s="31" t="s">
        <v>214</v>
      </c>
      <c r="E444" s="24" t="s">
        <v>105</v>
      </c>
      <c r="F444" s="45">
        <v>14.20647773</v>
      </c>
      <c r="G444" s="24"/>
    </row>
    <row r="445" spans="2:7" ht="12.75" customHeight="1">
      <c r="B445" s="147"/>
      <c r="C445" s="149"/>
      <c r="D445" s="71" t="s">
        <v>193</v>
      </c>
      <c r="E445" s="24" t="s">
        <v>105</v>
      </c>
      <c r="F445" s="45">
        <v>3.5516194329999999</v>
      </c>
      <c r="G445" s="24"/>
    </row>
    <row r="446" spans="2:7" ht="9.75" customHeight="1"/>
    <row r="447" spans="2:7" hidden="1"/>
    <row r="448" spans="2:7" ht="68.25" customHeight="1">
      <c r="B448" s="17" t="s">
        <v>39</v>
      </c>
      <c r="C448" s="17" t="s">
        <v>173</v>
      </c>
      <c r="D448" s="17" t="s">
        <v>40</v>
      </c>
      <c r="E448" s="17" t="s">
        <v>41</v>
      </c>
      <c r="F448" s="17" t="s">
        <v>42</v>
      </c>
      <c r="G448" s="108" t="s">
        <v>45</v>
      </c>
    </row>
    <row r="449" spans="2:7" ht="15.75" customHeight="1">
      <c r="B449" s="70">
        <v>1</v>
      </c>
      <c r="C449" s="70">
        <v>2</v>
      </c>
      <c r="D449" s="70">
        <v>3</v>
      </c>
      <c r="E449" s="70">
        <v>4</v>
      </c>
      <c r="F449" s="70">
        <v>5</v>
      </c>
      <c r="G449" s="25">
        <v>6</v>
      </c>
    </row>
    <row r="450" spans="2:7">
      <c r="B450" s="146" t="s">
        <v>140</v>
      </c>
      <c r="C450" s="148" t="s">
        <v>141</v>
      </c>
      <c r="D450" s="134" t="s">
        <v>51</v>
      </c>
      <c r="E450" s="134"/>
      <c r="F450" s="134"/>
      <c r="G450" s="73"/>
    </row>
    <row r="451" spans="2:7" ht="26.25" customHeight="1">
      <c r="B451" s="146"/>
      <c r="C451" s="148"/>
      <c r="D451" s="135" t="s">
        <v>56</v>
      </c>
      <c r="E451" s="135"/>
      <c r="F451" s="135"/>
      <c r="G451" s="74"/>
    </row>
    <row r="452" spans="2:7" ht="13.5" customHeight="1">
      <c r="B452" s="146"/>
      <c r="C452" s="148"/>
      <c r="D452" s="75" t="s">
        <v>199</v>
      </c>
      <c r="E452" s="18" t="s">
        <v>109</v>
      </c>
      <c r="F452" s="18">
        <v>36.94</v>
      </c>
      <c r="G452" s="74"/>
    </row>
    <row r="453" spans="2:7" ht="13.5" customHeight="1">
      <c r="B453" s="146"/>
      <c r="C453" s="148"/>
      <c r="D453" s="75" t="s">
        <v>224</v>
      </c>
      <c r="E453" s="18" t="s">
        <v>109</v>
      </c>
      <c r="F453" s="18">
        <v>24.63</v>
      </c>
      <c r="G453" s="74"/>
    </row>
    <row r="454" spans="2:7" ht="14.25" customHeight="1">
      <c r="B454" s="146"/>
      <c r="C454" s="148"/>
      <c r="D454" s="75" t="s">
        <v>94</v>
      </c>
      <c r="E454" s="18" t="s">
        <v>109</v>
      </c>
      <c r="F454" s="18">
        <v>27.09</v>
      </c>
      <c r="G454" s="74"/>
    </row>
    <row r="455" spans="2:7" ht="13.5" customHeight="1">
      <c r="B455" s="146"/>
      <c r="C455" s="148"/>
      <c r="D455" s="75" t="s">
        <v>97</v>
      </c>
      <c r="E455" s="18" t="s">
        <v>109</v>
      </c>
      <c r="F455" s="18">
        <v>12.31</v>
      </c>
      <c r="G455" s="74"/>
    </row>
    <row r="456" spans="2:7" ht="40.5" customHeight="1">
      <c r="B456" s="146"/>
      <c r="C456" s="148"/>
      <c r="D456" s="135" t="s">
        <v>53</v>
      </c>
      <c r="E456" s="135"/>
      <c r="F456" s="135"/>
      <c r="G456" s="74"/>
    </row>
    <row r="457" spans="2:7" ht="13.5" customHeight="1">
      <c r="B457" s="146"/>
      <c r="C457" s="148"/>
      <c r="D457" s="71" t="s">
        <v>88</v>
      </c>
      <c r="E457" s="24" t="s">
        <v>103</v>
      </c>
      <c r="F457" s="44">
        <v>42.5</v>
      </c>
      <c r="G457" s="24"/>
    </row>
    <row r="458" spans="2:7" ht="12.75" customHeight="1">
      <c r="B458" s="146"/>
      <c r="C458" s="148"/>
      <c r="D458" s="71" t="s">
        <v>89</v>
      </c>
      <c r="E458" s="24" t="s">
        <v>104</v>
      </c>
      <c r="F458" s="44">
        <v>0.25</v>
      </c>
      <c r="G458" s="24"/>
    </row>
    <row r="459" spans="2:7">
      <c r="B459" s="146"/>
      <c r="C459" s="148"/>
      <c r="D459" s="71" t="s">
        <v>90</v>
      </c>
      <c r="E459" s="24" t="s">
        <v>98</v>
      </c>
      <c r="F459" s="44">
        <v>0.375</v>
      </c>
      <c r="G459" s="24"/>
    </row>
    <row r="460" spans="2:7" ht="25.5" customHeight="1">
      <c r="B460" s="146"/>
      <c r="C460" s="149"/>
      <c r="D460" s="135" t="s">
        <v>69</v>
      </c>
      <c r="E460" s="135"/>
      <c r="F460" s="135"/>
      <c r="G460" s="74"/>
    </row>
    <row r="461" spans="2:7">
      <c r="B461" s="146"/>
      <c r="C461" s="149"/>
      <c r="D461" s="135" t="s">
        <v>54</v>
      </c>
      <c r="E461" s="135"/>
      <c r="F461" s="135"/>
      <c r="G461" s="73"/>
    </row>
    <row r="462" spans="2:7" ht="12" customHeight="1">
      <c r="B462" s="146"/>
      <c r="C462" s="149"/>
      <c r="D462" s="77" t="s">
        <v>57</v>
      </c>
      <c r="E462" s="24"/>
      <c r="F462" s="28"/>
      <c r="G462" s="26"/>
    </row>
    <row r="463" spans="2:7">
      <c r="B463" s="146"/>
      <c r="C463" s="149"/>
      <c r="D463" s="22" t="s">
        <v>59</v>
      </c>
      <c r="E463" s="18" t="s">
        <v>46</v>
      </c>
      <c r="F463" s="87">
        <v>11.75142</v>
      </c>
      <c r="G463" s="27"/>
    </row>
    <row r="464" spans="2:7">
      <c r="B464" s="146"/>
      <c r="C464" s="149"/>
      <c r="D464" s="22" t="s">
        <v>47</v>
      </c>
      <c r="E464" s="18" t="s">
        <v>58</v>
      </c>
      <c r="F464" s="87">
        <v>14.944739999999999</v>
      </c>
      <c r="G464" s="27"/>
    </row>
    <row r="465" spans="2:7" ht="14.25" customHeight="1">
      <c r="B465" s="146"/>
      <c r="C465" s="149"/>
      <c r="D465" s="22" t="s">
        <v>48</v>
      </c>
      <c r="E465" s="18" t="s">
        <v>49</v>
      </c>
      <c r="F465" s="87">
        <v>35.126519999999999</v>
      </c>
      <c r="G465" s="27"/>
    </row>
    <row r="466" spans="2:7" ht="13.5" customHeight="1">
      <c r="B466" s="146"/>
      <c r="C466" s="149"/>
      <c r="D466" s="22" t="s">
        <v>50</v>
      </c>
      <c r="E466" s="18" t="s">
        <v>49</v>
      </c>
      <c r="F466" s="87">
        <v>34.104660000000003</v>
      </c>
      <c r="G466" s="27"/>
    </row>
    <row r="467" spans="2:7" ht="38.25">
      <c r="B467" s="146"/>
      <c r="C467" s="149"/>
      <c r="D467" s="77" t="s">
        <v>61</v>
      </c>
      <c r="E467" s="78"/>
      <c r="F467" s="79"/>
      <c r="G467" s="68"/>
    </row>
    <row r="468" spans="2:7">
      <c r="B468" s="146"/>
      <c r="C468" s="149"/>
      <c r="D468" s="71" t="s">
        <v>72</v>
      </c>
      <c r="E468" s="26" t="s">
        <v>98</v>
      </c>
      <c r="F468" s="111">
        <v>6.38663968</v>
      </c>
      <c r="G468" s="18"/>
    </row>
    <row r="469" spans="2:7">
      <c r="B469" s="146"/>
      <c r="C469" s="149"/>
      <c r="D469" s="71" t="s">
        <v>73</v>
      </c>
      <c r="E469" s="26" t="s">
        <v>98</v>
      </c>
      <c r="F469" s="111">
        <v>6.38663968</v>
      </c>
      <c r="G469" s="18"/>
    </row>
    <row r="470" spans="2:7">
      <c r="B470" s="147"/>
      <c r="C470" s="149"/>
      <c r="D470" s="71" t="s">
        <v>123</v>
      </c>
      <c r="E470" s="26" t="s">
        <v>98</v>
      </c>
      <c r="F470" s="111">
        <v>3.19331984</v>
      </c>
      <c r="G470" s="18"/>
    </row>
    <row r="471" spans="2:7">
      <c r="B471" s="147"/>
      <c r="C471" s="149"/>
      <c r="D471" s="71" t="s">
        <v>77</v>
      </c>
      <c r="E471" s="26" t="s">
        <v>98</v>
      </c>
      <c r="F471" s="111">
        <v>12.7732794</v>
      </c>
      <c r="G471" s="18"/>
    </row>
    <row r="472" spans="2:7">
      <c r="B472" s="147"/>
      <c r="C472" s="149"/>
      <c r="D472" s="72" t="s">
        <v>78</v>
      </c>
      <c r="E472" s="26" t="s">
        <v>98</v>
      </c>
      <c r="F472" s="111">
        <v>3.19331984</v>
      </c>
      <c r="G472" s="18"/>
    </row>
    <row r="473" spans="2:7">
      <c r="B473" s="147"/>
      <c r="C473" s="149"/>
      <c r="D473" s="71" t="s">
        <v>81</v>
      </c>
      <c r="E473" s="26" t="s">
        <v>98</v>
      </c>
      <c r="F473" s="111">
        <v>6.38663968</v>
      </c>
      <c r="G473" s="18"/>
    </row>
    <row r="474" spans="2:7">
      <c r="B474" s="147"/>
      <c r="C474" s="149"/>
      <c r="D474" s="71" t="s">
        <v>124</v>
      </c>
      <c r="E474" s="26" t="s">
        <v>98</v>
      </c>
      <c r="F474" s="111">
        <v>12.7732794</v>
      </c>
      <c r="G474" s="20"/>
    </row>
    <row r="475" spans="2:7" ht="44.25" customHeight="1">
      <c r="B475" s="147"/>
      <c r="C475" s="149"/>
      <c r="D475" s="77" t="s">
        <v>62</v>
      </c>
      <c r="E475" s="16"/>
      <c r="F475" s="21"/>
      <c r="G475" s="18"/>
    </row>
    <row r="476" spans="2:7">
      <c r="B476" s="147"/>
      <c r="C476" s="149"/>
      <c r="D476" s="71" t="s">
        <v>82</v>
      </c>
      <c r="E476" s="26" t="s">
        <v>98</v>
      </c>
      <c r="F476" s="47">
        <v>3.19331984</v>
      </c>
      <c r="G476" s="18"/>
    </row>
    <row r="477" spans="2:7">
      <c r="B477" s="147"/>
      <c r="C477" s="149"/>
      <c r="D477" s="71" t="s">
        <v>83</v>
      </c>
      <c r="E477" s="26" t="s">
        <v>98</v>
      </c>
      <c r="F477" s="47">
        <v>3.19331984</v>
      </c>
      <c r="G477" s="18"/>
    </row>
    <row r="478" spans="2:7">
      <c r="B478" s="147"/>
      <c r="C478" s="149"/>
      <c r="D478" s="71" t="s">
        <v>84</v>
      </c>
      <c r="E478" s="26" t="s">
        <v>98</v>
      </c>
      <c r="F478" s="47">
        <v>3.19331984</v>
      </c>
      <c r="G478" s="24"/>
    </row>
    <row r="479" spans="2:7">
      <c r="B479" s="147"/>
      <c r="C479" s="149"/>
      <c r="D479" s="71" t="s">
        <v>130</v>
      </c>
      <c r="E479" s="26" t="s">
        <v>98</v>
      </c>
      <c r="F479" s="47">
        <v>3.19331984</v>
      </c>
      <c r="G479" s="24"/>
    </row>
    <row r="480" spans="2:7">
      <c r="B480" s="147"/>
      <c r="C480" s="149"/>
      <c r="D480" s="71" t="s">
        <v>86</v>
      </c>
      <c r="E480" s="26" t="s">
        <v>98</v>
      </c>
      <c r="F480" s="47">
        <v>3.19331984</v>
      </c>
      <c r="G480" s="24"/>
    </row>
    <row r="481" spans="2:7">
      <c r="B481" s="147"/>
      <c r="C481" s="149"/>
      <c r="D481" s="77" t="s">
        <v>63</v>
      </c>
      <c r="E481" s="16"/>
      <c r="F481" s="29"/>
      <c r="G481" s="18"/>
    </row>
    <row r="482" spans="2:7" ht="19.5" customHeight="1">
      <c r="B482" s="147"/>
      <c r="C482" s="149"/>
      <c r="D482" s="20" t="s">
        <v>64</v>
      </c>
      <c r="E482" s="26" t="s">
        <v>135</v>
      </c>
      <c r="F482" s="18">
        <v>8.9410000000000003E-2</v>
      </c>
      <c r="G482" s="26"/>
    </row>
    <row r="483" spans="2:7">
      <c r="B483" s="147"/>
      <c r="C483" s="149"/>
      <c r="D483" s="135" t="s">
        <v>65</v>
      </c>
      <c r="E483" s="150"/>
      <c r="F483" s="150"/>
      <c r="G483" s="150"/>
    </row>
    <row r="484" spans="2:7">
      <c r="B484" s="147"/>
      <c r="C484" s="149"/>
      <c r="D484" s="20" t="s">
        <v>127</v>
      </c>
      <c r="E484" s="16" t="s">
        <v>71</v>
      </c>
      <c r="F484" s="47">
        <v>0.63866396800000003</v>
      </c>
      <c r="G484" s="26"/>
    </row>
    <row r="485" spans="2:7" ht="30.75" customHeight="1">
      <c r="B485" s="147"/>
      <c r="C485" s="149"/>
      <c r="D485" s="135" t="s">
        <v>66</v>
      </c>
      <c r="E485" s="135"/>
      <c r="F485" s="135"/>
      <c r="G485" s="26"/>
    </row>
    <row r="486" spans="2:7" ht="16.5" customHeight="1">
      <c r="B486" s="147"/>
      <c r="C486" s="149"/>
      <c r="D486" s="69" t="s">
        <v>133</v>
      </c>
      <c r="E486" s="26" t="s">
        <v>109</v>
      </c>
      <c r="F486" s="87">
        <v>2.3885999999999998</v>
      </c>
      <c r="G486" s="26"/>
    </row>
    <row r="487" spans="2:7">
      <c r="B487" s="147"/>
      <c r="C487" s="149"/>
      <c r="D487" s="135" t="s">
        <v>67</v>
      </c>
      <c r="E487" s="135"/>
      <c r="F487" s="135"/>
      <c r="G487" s="74"/>
    </row>
    <row r="488" spans="2:7">
      <c r="B488" s="147"/>
      <c r="C488" s="149"/>
      <c r="D488" s="20" t="s">
        <v>68</v>
      </c>
      <c r="E488" s="24" t="s">
        <v>99</v>
      </c>
      <c r="F488" s="45">
        <v>0.12773279400000001</v>
      </c>
      <c r="G488" s="24"/>
    </row>
    <row r="489" spans="2:7">
      <c r="B489" s="147"/>
      <c r="C489" s="149"/>
      <c r="D489" s="22" t="s">
        <v>100</v>
      </c>
      <c r="E489" s="24" t="s">
        <v>222</v>
      </c>
      <c r="F489" s="45">
        <v>0.63866396800000003</v>
      </c>
      <c r="G489" s="24"/>
    </row>
    <row r="490" spans="2:7">
      <c r="B490" s="147"/>
      <c r="C490" s="149"/>
      <c r="D490" s="22" t="s">
        <v>220</v>
      </c>
      <c r="E490" s="24" t="s">
        <v>222</v>
      </c>
      <c r="F490" s="45">
        <v>2.5546558699999999</v>
      </c>
      <c r="G490" s="24"/>
    </row>
    <row r="491" spans="2:7">
      <c r="B491" s="147"/>
      <c r="C491" s="149"/>
      <c r="D491" s="22" t="s">
        <v>132</v>
      </c>
      <c r="E491" s="24" t="s">
        <v>98</v>
      </c>
      <c r="F491" s="45">
        <v>25.546558699999999</v>
      </c>
      <c r="G491" s="24"/>
    </row>
    <row r="492" spans="2:7">
      <c r="B492" s="147"/>
      <c r="C492" s="149"/>
      <c r="D492" s="22" t="s">
        <v>221</v>
      </c>
      <c r="E492" s="24" t="s">
        <v>222</v>
      </c>
      <c r="F492" s="45">
        <v>0.12773279400000001</v>
      </c>
      <c r="G492" s="24"/>
    </row>
    <row r="493" spans="2:7">
      <c r="B493" s="147"/>
      <c r="C493" s="149"/>
      <c r="D493" s="31" t="s">
        <v>213</v>
      </c>
      <c r="E493" s="24" t="s">
        <v>98</v>
      </c>
      <c r="F493" s="45">
        <v>0.76639676099999998</v>
      </c>
      <c r="G493" s="24"/>
    </row>
    <row r="494" spans="2:7">
      <c r="B494" s="147"/>
      <c r="C494" s="149"/>
      <c r="D494" s="31" t="s">
        <v>214</v>
      </c>
      <c r="E494" s="24" t="s">
        <v>105</v>
      </c>
      <c r="F494" s="45">
        <v>25.546558699999999</v>
      </c>
      <c r="G494" s="24"/>
    </row>
    <row r="495" spans="2:7">
      <c r="B495" s="147"/>
      <c r="C495" s="149"/>
      <c r="D495" s="71" t="s">
        <v>193</v>
      </c>
      <c r="E495" s="24" t="s">
        <v>105</v>
      </c>
      <c r="F495" s="45">
        <v>6.3866396759999997</v>
      </c>
      <c r="G495" s="24"/>
    </row>
    <row r="496" spans="2:7" ht="34.5" customHeight="1"/>
    <row r="497" spans="2:7" ht="55.5" customHeight="1">
      <c r="B497" s="17" t="s">
        <v>39</v>
      </c>
      <c r="C497" s="17" t="s">
        <v>173</v>
      </c>
      <c r="D497" s="17" t="s">
        <v>40</v>
      </c>
      <c r="E497" s="17" t="s">
        <v>41</v>
      </c>
      <c r="F497" s="17" t="s">
        <v>42</v>
      </c>
      <c r="G497" s="108" t="s">
        <v>45</v>
      </c>
    </row>
    <row r="498" spans="2:7">
      <c r="B498" s="70">
        <v>1</v>
      </c>
      <c r="C498" s="70">
        <v>2</v>
      </c>
      <c r="D498" s="70">
        <v>3</v>
      </c>
      <c r="E498" s="70">
        <v>4</v>
      </c>
      <c r="F498" s="70">
        <v>5</v>
      </c>
      <c r="G498" s="25">
        <v>6</v>
      </c>
    </row>
    <row r="499" spans="2:7" ht="15.75" customHeight="1">
      <c r="B499" s="146" t="s">
        <v>142</v>
      </c>
      <c r="C499" s="148" t="s">
        <v>227</v>
      </c>
      <c r="D499" s="134" t="s">
        <v>51</v>
      </c>
      <c r="E499" s="134"/>
      <c r="F499" s="134"/>
      <c r="G499" s="73"/>
    </row>
    <row r="500" spans="2:7" ht="27.75" customHeight="1">
      <c r="B500" s="146"/>
      <c r="C500" s="148"/>
      <c r="D500" s="135" t="s">
        <v>56</v>
      </c>
      <c r="E500" s="135"/>
      <c r="F500" s="135"/>
      <c r="G500" s="74"/>
    </row>
    <row r="501" spans="2:7">
      <c r="B501" s="146"/>
      <c r="C501" s="148"/>
      <c r="D501" s="75" t="s">
        <v>199</v>
      </c>
      <c r="E501" s="18" t="s">
        <v>109</v>
      </c>
      <c r="F501" s="18">
        <v>98.5</v>
      </c>
      <c r="G501" s="74"/>
    </row>
    <row r="502" spans="2:7">
      <c r="B502" s="146"/>
      <c r="C502" s="148"/>
      <c r="D502" s="75" t="s">
        <v>228</v>
      </c>
      <c r="E502" s="18" t="s">
        <v>109</v>
      </c>
      <c r="F502" s="18">
        <v>88.65</v>
      </c>
      <c r="G502" s="74"/>
    </row>
    <row r="503" spans="2:7">
      <c r="B503" s="146"/>
      <c r="C503" s="148"/>
      <c r="D503" s="75" t="s">
        <v>91</v>
      </c>
      <c r="E503" s="18" t="s">
        <v>109</v>
      </c>
      <c r="F503" s="18">
        <v>49.25</v>
      </c>
      <c r="G503" s="74"/>
    </row>
    <row r="504" spans="2:7" ht="16.5" customHeight="1">
      <c r="B504" s="146"/>
      <c r="C504" s="148"/>
      <c r="D504" s="75" t="s">
        <v>96</v>
      </c>
      <c r="E504" s="18" t="s">
        <v>109</v>
      </c>
      <c r="F504" s="18">
        <v>9.85</v>
      </c>
      <c r="G504" s="74"/>
    </row>
    <row r="505" spans="2:7" ht="41.25" customHeight="1">
      <c r="B505" s="146"/>
      <c r="C505" s="148"/>
      <c r="D505" s="135" t="s">
        <v>53</v>
      </c>
      <c r="E505" s="135"/>
      <c r="F505" s="135"/>
      <c r="G505" s="74"/>
    </row>
    <row r="506" spans="2:7">
      <c r="B506" s="146"/>
      <c r="C506" s="148"/>
      <c r="D506" s="71" t="s">
        <v>88</v>
      </c>
      <c r="E506" s="24" t="s">
        <v>103</v>
      </c>
      <c r="F506" s="44">
        <v>92.5</v>
      </c>
      <c r="G506" s="24"/>
    </row>
    <row r="507" spans="2:7">
      <c r="B507" s="146"/>
      <c r="C507" s="148"/>
      <c r="D507" s="71" t="s">
        <v>89</v>
      </c>
      <c r="E507" s="24" t="s">
        <v>104</v>
      </c>
      <c r="F507" s="44">
        <v>0.3</v>
      </c>
      <c r="G507" s="24"/>
    </row>
    <row r="508" spans="2:7">
      <c r="B508" s="146"/>
      <c r="C508" s="148"/>
      <c r="D508" s="71" t="s">
        <v>90</v>
      </c>
      <c r="E508" s="24" t="s">
        <v>98</v>
      </c>
      <c r="F508" s="44">
        <v>0.5</v>
      </c>
      <c r="G508" s="24"/>
    </row>
    <row r="509" spans="2:7" ht="25.5" customHeight="1">
      <c r="B509" s="146"/>
      <c r="C509" s="149"/>
      <c r="D509" s="135" t="s">
        <v>69</v>
      </c>
      <c r="E509" s="135"/>
      <c r="F509" s="135"/>
      <c r="G509" s="74"/>
    </row>
    <row r="510" spans="2:7" ht="15" customHeight="1">
      <c r="B510" s="146"/>
      <c r="C510" s="149"/>
      <c r="D510" s="135" t="s">
        <v>54</v>
      </c>
      <c r="E510" s="135"/>
      <c r="F510" s="135"/>
      <c r="G510" s="73"/>
    </row>
    <row r="511" spans="2:7">
      <c r="B511" s="146"/>
      <c r="C511" s="149"/>
      <c r="D511" s="77" t="s">
        <v>57</v>
      </c>
      <c r="E511" s="24"/>
      <c r="F511" s="28"/>
      <c r="G511" s="26"/>
    </row>
    <row r="512" spans="2:7" ht="14.25" customHeight="1">
      <c r="B512" s="146"/>
      <c r="C512" s="149"/>
      <c r="D512" s="22" t="s">
        <v>59</v>
      </c>
      <c r="E512" s="18" t="s">
        <v>46</v>
      </c>
      <c r="F512" s="87">
        <v>2.49241</v>
      </c>
      <c r="G512" s="27"/>
    </row>
    <row r="513" spans="2:7">
      <c r="B513" s="146"/>
      <c r="C513" s="149"/>
      <c r="D513" s="22" t="s">
        <v>47</v>
      </c>
      <c r="E513" s="18" t="s">
        <v>58</v>
      </c>
      <c r="F513" s="87">
        <v>36.13993</v>
      </c>
      <c r="G513" s="27"/>
    </row>
    <row r="514" spans="2:7" ht="14.25" customHeight="1">
      <c r="B514" s="146"/>
      <c r="C514" s="149"/>
      <c r="D514" s="22" t="s">
        <v>48</v>
      </c>
      <c r="E514" s="18" t="s">
        <v>49</v>
      </c>
      <c r="F514" s="87">
        <v>85.988110000000006</v>
      </c>
      <c r="G514" s="27"/>
    </row>
    <row r="515" spans="2:7" ht="13.5" customHeight="1">
      <c r="B515" s="146"/>
      <c r="C515" s="149"/>
      <c r="D515" s="22" t="s">
        <v>50</v>
      </c>
      <c r="E515" s="18" t="s">
        <v>49</v>
      </c>
      <c r="F515" s="87">
        <v>83.495699999999999</v>
      </c>
      <c r="G515" s="27"/>
    </row>
    <row r="516" spans="2:7" ht="38.25">
      <c r="B516" s="146"/>
      <c r="C516" s="149"/>
      <c r="D516" s="77" t="s">
        <v>61</v>
      </c>
      <c r="E516" s="78"/>
      <c r="F516" s="79"/>
      <c r="G516" s="68"/>
    </row>
    <row r="517" spans="2:7">
      <c r="B517" s="146"/>
      <c r="C517" s="149"/>
      <c r="D517" s="71" t="s">
        <v>72</v>
      </c>
      <c r="E517" s="26" t="s">
        <v>98</v>
      </c>
      <c r="F517" s="46">
        <v>62.310222670000002</v>
      </c>
      <c r="G517" s="18"/>
    </row>
    <row r="518" spans="2:7">
      <c r="B518" s="146"/>
      <c r="C518" s="149"/>
      <c r="D518" s="71" t="s">
        <v>187</v>
      </c>
      <c r="E518" s="26" t="s">
        <v>98</v>
      </c>
      <c r="F518" s="46">
        <v>62.310222670000002</v>
      </c>
      <c r="G518" s="18"/>
    </row>
    <row r="519" spans="2:7" ht="12.75" customHeight="1">
      <c r="B519" s="147"/>
      <c r="C519" s="149"/>
      <c r="D519" s="71" t="s">
        <v>123</v>
      </c>
      <c r="E519" s="26" t="s">
        <v>98</v>
      </c>
      <c r="F519" s="46">
        <v>31.155111340000001</v>
      </c>
      <c r="G519" s="18"/>
    </row>
    <row r="520" spans="2:7" ht="13.5" customHeight="1">
      <c r="B520" s="147"/>
      <c r="C520" s="149"/>
      <c r="D520" s="71" t="s">
        <v>77</v>
      </c>
      <c r="E520" s="26" t="s">
        <v>98</v>
      </c>
      <c r="F520" s="46">
        <v>124.6204453</v>
      </c>
      <c r="G520" s="18"/>
    </row>
    <row r="521" spans="2:7" ht="12.75" customHeight="1">
      <c r="B521" s="147"/>
      <c r="C521" s="149"/>
      <c r="D521" s="72" t="s">
        <v>78</v>
      </c>
      <c r="E521" s="26" t="s">
        <v>98</v>
      </c>
      <c r="F521" s="46">
        <v>31.155111340000001</v>
      </c>
      <c r="G521" s="18"/>
    </row>
    <row r="522" spans="2:7">
      <c r="B522" s="147"/>
      <c r="C522" s="149"/>
      <c r="D522" s="71" t="s">
        <v>81</v>
      </c>
      <c r="E522" s="26" t="s">
        <v>98</v>
      </c>
      <c r="F522" s="46">
        <v>62.310222670000002</v>
      </c>
      <c r="G522" s="18"/>
    </row>
    <row r="523" spans="2:7" ht="12.75" customHeight="1">
      <c r="B523" s="147"/>
      <c r="C523" s="149"/>
      <c r="D523" s="71" t="s">
        <v>125</v>
      </c>
      <c r="E523" s="26" t="s">
        <v>98</v>
      </c>
      <c r="F523" s="46">
        <v>124.6204453</v>
      </c>
      <c r="G523" s="20"/>
    </row>
    <row r="524" spans="2:7" ht="39" customHeight="1">
      <c r="B524" s="147"/>
      <c r="C524" s="149"/>
      <c r="D524" s="77" t="s">
        <v>62</v>
      </c>
      <c r="E524" s="16"/>
      <c r="F524" s="21"/>
      <c r="G524" s="18"/>
    </row>
    <row r="525" spans="2:7">
      <c r="B525" s="147"/>
      <c r="C525" s="149"/>
      <c r="D525" s="71" t="s">
        <v>82</v>
      </c>
      <c r="E525" s="26" t="s">
        <v>98</v>
      </c>
      <c r="F525" s="47">
        <v>31.155111340000001</v>
      </c>
      <c r="G525" s="18"/>
    </row>
    <row r="526" spans="2:7">
      <c r="B526" s="147"/>
      <c r="C526" s="149"/>
      <c r="D526" s="71" t="s">
        <v>83</v>
      </c>
      <c r="E526" s="26" t="s">
        <v>98</v>
      </c>
      <c r="F526" s="47">
        <v>31.155111340000001</v>
      </c>
      <c r="G526" s="18"/>
    </row>
    <row r="527" spans="2:7" ht="15" customHeight="1">
      <c r="B527" s="147"/>
      <c r="C527" s="149"/>
      <c r="D527" s="71" t="s">
        <v>84</v>
      </c>
      <c r="E527" s="26" t="s">
        <v>98</v>
      </c>
      <c r="F527" s="47">
        <v>31.155111340000001</v>
      </c>
      <c r="G527" s="24"/>
    </row>
    <row r="528" spans="2:7">
      <c r="B528" s="147"/>
      <c r="C528" s="149"/>
      <c r="D528" s="71" t="s">
        <v>130</v>
      </c>
      <c r="E528" s="26" t="s">
        <v>98</v>
      </c>
      <c r="F528" s="47">
        <v>31.155111340000001</v>
      </c>
      <c r="G528" s="24"/>
    </row>
    <row r="529" spans="2:7" ht="13.5" customHeight="1">
      <c r="B529" s="147"/>
      <c r="C529" s="149"/>
      <c r="D529" s="71" t="s">
        <v>86</v>
      </c>
      <c r="E529" s="26" t="s">
        <v>98</v>
      </c>
      <c r="F529" s="47">
        <v>31.155111340000001</v>
      </c>
      <c r="G529" s="24"/>
    </row>
    <row r="530" spans="2:7" ht="12" customHeight="1">
      <c r="B530" s="147"/>
      <c r="C530" s="149"/>
      <c r="D530" s="77" t="s">
        <v>63</v>
      </c>
      <c r="E530" s="16"/>
      <c r="F530" s="29"/>
      <c r="G530" s="18"/>
    </row>
    <row r="531" spans="2:7" ht="18.75" customHeight="1">
      <c r="B531" s="147"/>
      <c r="C531" s="149"/>
      <c r="D531" s="20" t="s">
        <v>64</v>
      </c>
      <c r="E531" s="52" t="s">
        <v>144</v>
      </c>
      <c r="F531" s="18">
        <v>0.24923999999999999</v>
      </c>
      <c r="G531" s="26"/>
    </row>
    <row r="532" spans="2:7" ht="16.5" customHeight="1">
      <c r="B532" s="147"/>
      <c r="C532" s="149"/>
      <c r="D532" s="135" t="s">
        <v>65</v>
      </c>
      <c r="E532" s="150"/>
      <c r="F532" s="150"/>
      <c r="G532" s="150"/>
    </row>
    <row r="533" spans="2:7" ht="17.25" customHeight="1">
      <c r="B533" s="147"/>
      <c r="C533" s="149"/>
      <c r="D533" s="20" t="s">
        <v>127</v>
      </c>
      <c r="E533" s="16" t="s">
        <v>71</v>
      </c>
      <c r="F533" s="85">
        <v>1.246204453</v>
      </c>
      <c r="G533" s="26"/>
    </row>
    <row r="534" spans="2:7" ht="24.75" customHeight="1">
      <c r="B534" s="147"/>
      <c r="C534" s="149"/>
      <c r="D534" s="135" t="s">
        <v>66</v>
      </c>
      <c r="E534" s="135"/>
      <c r="F534" s="135"/>
      <c r="G534" s="26"/>
    </row>
    <row r="535" spans="2:7" ht="13.5" customHeight="1">
      <c r="B535" s="147"/>
      <c r="C535" s="149"/>
      <c r="D535" s="69" t="s">
        <v>133</v>
      </c>
      <c r="E535" s="26" t="s">
        <v>109</v>
      </c>
      <c r="F535" s="87">
        <v>3.9380000000000002</v>
      </c>
      <c r="G535" s="26"/>
    </row>
    <row r="536" spans="2:7">
      <c r="B536" s="147"/>
      <c r="C536" s="149"/>
      <c r="D536" s="135" t="s">
        <v>67</v>
      </c>
      <c r="E536" s="135"/>
      <c r="F536" s="135"/>
      <c r="G536" s="74"/>
    </row>
    <row r="537" spans="2:7" ht="13.5" customHeight="1">
      <c r="B537" s="147"/>
      <c r="C537" s="149"/>
      <c r="D537" s="20" t="s">
        <v>68</v>
      </c>
      <c r="E537" s="24" t="s">
        <v>99</v>
      </c>
      <c r="F537" s="48">
        <v>1.246204453</v>
      </c>
      <c r="G537" s="24"/>
    </row>
    <row r="538" spans="2:7" ht="11.25" customHeight="1">
      <c r="B538" s="147"/>
      <c r="C538" s="149"/>
      <c r="D538" s="22" t="s">
        <v>100</v>
      </c>
      <c r="E538" s="24" t="s">
        <v>222</v>
      </c>
      <c r="F538" s="48">
        <v>1.246204453</v>
      </c>
      <c r="G538" s="24"/>
    </row>
    <row r="539" spans="2:7" ht="12.75" customHeight="1">
      <c r="B539" s="147"/>
      <c r="C539" s="149"/>
      <c r="D539" s="22" t="s">
        <v>220</v>
      </c>
      <c r="E539" s="24" t="s">
        <v>222</v>
      </c>
      <c r="F539" s="48">
        <v>1.246204453</v>
      </c>
      <c r="G539" s="24"/>
    </row>
    <row r="540" spans="2:7" ht="12.75" customHeight="1">
      <c r="B540" s="147"/>
      <c r="C540" s="149"/>
      <c r="D540" s="22" t="s">
        <v>132</v>
      </c>
      <c r="E540" s="24" t="s">
        <v>98</v>
      </c>
      <c r="F540" s="48">
        <v>1.246204453</v>
      </c>
      <c r="G540" s="24"/>
    </row>
    <row r="541" spans="2:7" ht="12.75" customHeight="1">
      <c r="B541" s="147"/>
      <c r="C541" s="149"/>
      <c r="D541" s="22" t="s">
        <v>221</v>
      </c>
      <c r="E541" s="24" t="s">
        <v>222</v>
      </c>
      <c r="F541" s="48">
        <v>0.24924089099999999</v>
      </c>
      <c r="G541" s="24"/>
    </row>
    <row r="542" spans="2:7" ht="12.75" customHeight="1">
      <c r="B542" s="147"/>
      <c r="C542" s="149"/>
      <c r="D542" s="31" t="s">
        <v>213</v>
      </c>
      <c r="E542" s="24" t="s">
        <v>98</v>
      </c>
      <c r="F542" s="48">
        <v>2.4924089070000002</v>
      </c>
      <c r="G542" s="24"/>
    </row>
    <row r="543" spans="2:7" ht="12" customHeight="1">
      <c r="B543" s="147"/>
      <c r="C543" s="149"/>
      <c r="D543" s="31" t="s">
        <v>214</v>
      </c>
      <c r="E543" s="24" t="s">
        <v>105</v>
      </c>
      <c r="F543" s="118">
        <v>124.6204453</v>
      </c>
      <c r="G543" s="24"/>
    </row>
    <row r="544" spans="2:7">
      <c r="B544" s="147"/>
      <c r="C544" s="149"/>
      <c r="D544" s="71" t="s">
        <v>193</v>
      </c>
      <c r="E544" s="24" t="s">
        <v>105</v>
      </c>
      <c r="F544" s="48">
        <v>24.924089070000001</v>
      </c>
      <c r="G544" s="24"/>
    </row>
    <row r="545" spans="2:7">
      <c r="F545" s="88"/>
    </row>
    <row r="546" spans="2:7" ht="57" customHeight="1">
      <c r="B546" s="17" t="s">
        <v>39</v>
      </c>
      <c r="C546" s="17" t="s">
        <v>173</v>
      </c>
      <c r="D546" s="17" t="s">
        <v>40</v>
      </c>
      <c r="E546" s="17" t="s">
        <v>41</v>
      </c>
      <c r="F546" s="17" t="s">
        <v>42</v>
      </c>
      <c r="G546" s="108" t="s">
        <v>45</v>
      </c>
    </row>
    <row r="547" spans="2:7">
      <c r="B547" s="70">
        <v>1</v>
      </c>
      <c r="C547" s="70">
        <v>2</v>
      </c>
      <c r="D547" s="70">
        <v>3</v>
      </c>
      <c r="E547" s="70">
        <v>4</v>
      </c>
      <c r="F547" s="70">
        <v>5</v>
      </c>
      <c r="G547" s="25">
        <v>6</v>
      </c>
    </row>
    <row r="548" spans="2:7">
      <c r="B548" s="146" t="s">
        <v>244</v>
      </c>
      <c r="C548" s="148" t="s">
        <v>229</v>
      </c>
      <c r="D548" s="134" t="s">
        <v>51</v>
      </c>
      <c r="E548" s="134"/>
      <c r="F548" s="134"/>
      <c r="G548" s="73"/>
    </row>
    <row r="549" spans="2:7" ht="24.75" customHeight="1">
      <c r="B549" s="146"/>
      <c r="C549" s="148"/>
      <c r="D549" s="135" t="s">
        <v>56</v>
      </c>
      <c r="E549" s="135"/>
      <c r="F549" s="135"/>
      <c r="G549" s="74"/>
    </row>
    <row r="550" spans="2:7">
      <c r="B550" s="146"/>
      <c r="C550" s="148"/>
      <c r="D550" s="75" t="s">
        <v>230</v>
      </c>
      <c r="E550" s="18" t="s">
        <v>109</v>
      </c>
      <c r="F550" s="18">
        <v>3.2</v>
      </c>
      <c r="G550" s="74"/>
    </row>
    <row r="551" spans="2:7">
      <c r="B551" s="146"/>
      <c r="C551" s="148"/>
      <c r="D551" s="75" t="s">
        <v>231</v>
      </c>
      <c r="E551" s="18" t="s">
        <v>109</v>
      </c>
      <c r="F551" s="18">
        <v>12.79</v>
      </c>
      <c r="G551" s="74"/>
    </row>
    <row r="552" spans="2:7">
      <c r="B552" s="146"/>
      <c r="C552" s="148"/>
      <c r="D552" s="75" t="s">
        <v>232</v>
      </c>
      <c r="E552" s="18" t="s">
        <v>109</v>
      </c>
      <c r="F552" s="18">
        <v>3.2</v>
      </c>
      <c r="G552" s="74"/>
    </row>
    <row r="553" spans="2:7">
      <c r="B553" s="146"/>
      <c r="C553" s="148"/>
      <c r="D553" s="75" t="s">
        <v>199</v>
      </c>
      <c r="E553" s="18" t="s">
        <v>109</v>
      </c>
      <c r="F553" s="18">
        <v>6.4</v>
      </c>
      <c r="G553" s="74"/>
    </row>
    <row r="554" spans="2:7">
      <c r="B554" s="146"/>
      <c r="C554" s="148"/>
      <c r="D554" s="75" t="s">
        <v>225</v>
      </c>
      <c r="E554" s="18" t="s">
        <v>109</v>
      </c>
      <c r="F554" s="18">
        <v>3.2</v>
      </c>
      <c r="G554" s="74"/>
    </row>
    <row r="555" spans="2:7">
      <c r="B555" s="146"/>
      <c r="C555" s="148"/>
      <c r="D555" s="75" t="s">
        <v>201</v>
      </c>
      <c r="E555" s="18" t="s">
        <v>109</v>
      </c>
      <c r="F555" s="18">
        <v>3.2</v>
      </c>
      <c r="G555" s="74"/>
    </row>
    <row r="556" spans="2:7" ht="40.5" customHeight="1">
      <c r="B556" s="146"/>
      <c r="C556" s="148"/>
      <c r="D556" s="135" t="s">
        <v>53</v>
      </c>
      <c r="E556" s="135"/>
      <c r="F556" s="135"/>
      <c r="G556" s="74"/>
    </row>
    <row r="557" spans="2:7">
      <c r="B557" s="146"/>
      <c r="C557" s="148"/>
      <c r="D557" s="71" t="s">
        <v>88</v>
      </c>
      <c r="E557" s="24" t="s">
        <v>103</v>
      </c>
      <c r="F557" s="44">
        <v>7.7922099999999999</v>
      </c>
      <c r="G557" s="24"/>
    </row>
    <row r="558" spans="2:7">
      <c r="B558" s="146"/>
      <c r="C558" s="148"/>
      <c r="D558" s="71" t="s">
        <v>89</v>
      </c>
      <c r="E558" s="24" t="s">
        <v>104</v>
      </c>
      <c r="F558" s="44">
        <v>0.20130000000000001</v>
      </c>
      <c r="G558" s="24"/>
    </row>
    <row r="559" spans="2:7">
      <c r="B559" s="146"/>
      <c r="C559" s="148"/>
      <c r="D559" s="71" t="s">
        <v>90</v>
      </c>
      <c r="E559" s="24" t="s">
        <v>98</v>
      </c>
      <c r="F559" s="44">
        <v>3.2469999999999999E-2</v>
      </c>
      <c r="G559" s="24"/>
    </row>
    <row r="560" spans="2:7" ht="25.5" customHeight="1">
      <c r="B560" s="146"/>
      <c r="C560" s="149"/>
      <c r="D560" s="135" t="s">
        <v>69</v>
      </c>
      <c r="E560" s="135"/>
      <c r="F560" s="135"/>
      <c r="G560" s="74"/>
    </row>
    <row r="561" spans="2:7">
      <c r="B561" s="146"/>
      <c r="C561" s="149"/>
      <c r="D561" s="135" t="s">
        <v>54</v>
      </c>
      <c r="E561" s="135"/>
      <c r="F561" s="135"/>
      <c r="G561" s="73"/>
    </row>
    <row r="562" spans="2:7">
      <c r="B562" s="146"/>
      <c r="C562" s="149"/>
      <c r="D562" s="77" t="s">
        <v>57</v>
      </c>
      <c r="E562" s="24"/>
      <c r="F562" s="28"/>
      <c r="G562" s="26"/>
    </row>
    <row r="563" spans="2:7">
      <c r="B563" s="146"/>
      <c r="C563" s="149"/>
      <c r="D563" s="22" t="s">
        <v>59</v>
      </c>
      <c r="E563" s="18" t="s">
        <v>46</v>
      </c>
      <c r="F563" s="87">
        <v>0.36725000000000002</v>
      </c>
      <c r="G563" s="27"/>
    </row>
    <row r="564" spans="2:7">
      <c r="B564" s="146"/>
      <c r="C564" s="149"/>
      <c r="D564" s="22" t="s">
        <v>47</v>
      </c>
      <c r="E564" s="18" t="s">
        <v>58</v>
      </c>
      <c r="F564" s="87">
        <v>4.6912900000000004</v>
      </c>
      <c r="G564" s="27"/>
    </row>
    <row r="565" spans="2:7" ht="15.75">
      <c r="B565" s="146"/>
      <c r="C565" s="149"/>
      <c r="D565" s="22" t="s">
        <v>48</v>
      </c>
      <c r="E565" s="18" t="s">
        <v>49</v>
      </c>
      <c r="F565" s="87">
        <v>10.971920000000001</v>
      </c>
      <c r="G565" s="27"/>
    </row>
    <row r="566" spans="2:7" ht="15.75">
      <c r="B566" s="146"/>
      <c r="C566" s="149"/>
      <c r="D566" s="22" t="s">
        <v>50</v>
      </c>
      <c r="E566" s="18" t="s">
        <v>49</v>
      </c>
      <c r="F566" s="87">
        <v>10.666919999999999</v>
      </c>
      <c r="G566" s="27"/>
    </row>
    <row r="567" spans="2:7" ht="38.25">
      <c r="B567" s="146"/>
      <c r="C567" s="149"/>
      <c r="D567" s="77" t="s">
        <v>61</v>
      </c>
      <c r="E567" s="78"/>
      <c r="F567" s="79"/>
      <c r="G567" s="68"/>
    </row>
    <row r="568" spans="2:7">
      <c r="B568" s="146"/>
      <c r="C568" s="149"/>
      <c r="D568" s="71" t="s">
        <v>72</v>
      </c>
      <c r="E568" s="26" t="s">
        <v>98</v>
      </c>
      <c r="F568" s="46">
        <v>0.20748718999999999</v>
      </c>
      <c r="G568" s="18"/>
    </row>
    <row r="569" spans="2:7">
      <c r="B569" s="146"/>
      <c r="C569" s="149"/>
      <c r="D569" s="71" t="s">
        <v>73</v>
      </c>
      <c r="E569" s="26" t="s">
        <v>98</v>
      </c>
      <c r="F569" s="46">
        <v>0.20748718999999999</v>
      </c>
      <c r="G569" s="18"/>
    </row>
    <row r="570" spans="2:7">
      <c r="B570" s="147"/>
      <c r="C570" s="149"/>
      <c r="D570" s="71" t="s">
        <v>233</v>
      </c>
      <c r="E570" s="26" t="s">
        <v>98</v>
      </c>
      <c r="F570" s="46">
        <v>0.20748718999999999</v>
      </c>
      <c r="G570" s="18"/>
    </row>
    <row r="571" spans="2:7">
      <c r="B571" s="147"/>
      <c r="C571" s="149"/>
      <c r="D571" s="71" t="s">
        <v>123</v>
      </c>
      <c r="E571" s="26" t="s">
        <v>98</v>
      </c>
      <c r="F571" s="46">
        <v>0.10374359</v>
      </c>
      <c r="G571" s="18"/>
    </row>
    <row r="572" spans="2:7">
      <c r="B572" s="147"/>
      <c r="C572" s="149"/>
      <c r="D572" s="72" t="s">
        <v>78</v>
      </c>
      <c r="E572" s="26" t="s">
        <v>98</v>
      </c>
      <c r="F572" s="46">
        <v>0.10374359</v>
      </c>
      <c r="G572" s="18"/>
    </row>
    <row r="573" spans="2:7">
      <c r="B573" s="147"/>
      <c r="C573" s="149"/>
      <c r="D573" s="71" t="s">
        <v>234</v>
      </c>
      <c r="E573" s="26" t="s">
        <v>98</v>
      </c>
      <c r="F573" s="46">
        <v>0.10374359</v>
      </c>
      <c r="G573" s="18"/>
    </row>
    <row r="574" spans="2:7" ht="38.25" customHeight="1">
      <c r="B574" s="147"/>
      <c r="C574" s="149"/>
      <c r="D574" s="77" t="s">
        <v>62</v>
      </c>
      <c r="E574" s="16"/>
      <c r="F574" s="21"/>
      <c r="G574" s="18"/>
    </row>
    <row r="575" spans="2:7">
      <c r="B575" s="147"/>
      <c r="C575" s="149"/>
      <c r="D575" s="71" t="s">
        <v>82</v>
      </c>
      <c r="E575" s="26" t="s">
        <v>98</v>
      </c>
      <c r="F575" s="85">
        <v>0.20748718599999999</v>
      </c>
      <c r="G575" s="18"/>
    </row>
    <row r="576" spans="2:7">
      <c r="B576" s="147"/>
      <c r="C576" s="149"/>
      <c r="D576" s="71" t="s">
        <v>83</v>
      </c>
      <c r="E576" s="26" t="s">
        <v>98</v>
      </c>
      <c r="F576" s="85">
        <v>0.103743593</v>
      </c>
      <c r="G576" s="18"/>
    </row>
    <row r="577" spans="2:7">
      <c r="B577" s="147"/>
      <c r="C577" s="149"/>
      <c r="D577" s="71" t="s">
        <v>84</v>
      </c>
      <c r="E577" s="26" t="s">
        <v>98</v>
      </c>
      <c r="F577" s="85">
        <v>0.103743593</v>
      </c>
      <c r="G577" s="24"/>
    </row>
    <row r="578" spans="2:7">
      <c r="B578" s="147"/>
      <c r="C578" s="149"/>
      <c r="D578" s="71" t="s">
        <v>130</v>
      </c>
      <c r="E578" s="26" t="s">
        <v>98</v>
      </c>
      <c r="F578" s="85">
        <v>0.103743593</v>
      </c>
      <c r="G578" s="24"/>
    </row>
    <row r="579" spans="2:7">
      <c r="B579" s="147"/>
      <c r="C579" s="149"/>
      <c r="D579" s="71" t="s">
        <v>86</v>
      </c>
      <c r="E579" s="26" t="s">
        <v>98</v>
      </c>
      <c r="F579" s="85">
        <v>0.103743593</v>
      </c>
      <c r="G579" s="24"/>
    </row>
    <row r="580" spans="2:7">
      <c r="B580" s="147"/>
      <c r="C580" s="149"/>
      <c r="D580" s="71" t="s">
        <v>87</v>
      </c>
      <c r="E580" s="26" t="s">
        <v>98</v>
      </c>
      <c r="F580" s="85">
        <v>0.20748718599999999</v>
      </c>
      <c r="G580" s="24"/>
    </row>
    <row r="581" spans="2:7" ht="26.25">
      <c r="B581" s="147"/>
      <c r="C581" s="149"/>
      <c r="D581" s="72" t="s">
        <v>235</v>
      </c>
      <c r="E581" s="16" t="s">
        <v>98</v>
      </c>
      <c r="F581" s="85">
        <v>0.20748718599999999</v>
      </c>
      <c r="G581" s="24"/>
    </row>
    <row r="582" spans="2:7">
      <c r="B582" s="147"/>
      <c r="C582" s="149"/>
      <c r="D582" s="77" t="s">
        <v>63</v>
      </c>
      <c r="E582" s="16"/>
      <c r="F582" s="29"/>
      <c r="G582" s="18"/>
    </row>
    <row r="583" spans="2:7" ht="15.75" customHeight="1">
      <c r="B583" s="147"/>
      <c r="C583" s="149"/>
      <c r="D583" s="20" t="s">
        <v>64</v>
      </c>
      <c r="E583" s="26" t="s">
        <v>135</v>
      </c>
      <c r="F583" s="18">
        <v>2.0750000000000001E-2</v>
      </c>
      <c r="G583" s="26"/>
    </row>
    <row r="584" spans="2:7">
      <c r="B584" s="147"/>
      <c r="C584" s="149"/>
      <c r="D584" s="135" t="s">
        <v>65</v>
      </c>
      <c r="E584" s="150"/>
      <c r="F584" s="150"/>
      <c r="G584" s="150"/>
    </row>
    <row r="585" spans="2:7">
      <c r="B585" s="147"/>
      <c r="C585" s="149"/>
      <c r="D585" s="20" t="s">
        <v>127</v>
      </c>
      <c r="E585" s="16" t="s">
        <v>106</v>
      </c>
      <c r="F585" s="85">
        <v>0.103743593</v>
      </c>
      <c r="G585" s="26"/>
    </row>
    <row r="586" spans="2:7" ht="28.5" customHeight="1">
      <c r="B586" s="147"/>
      <c r="C586" s="149"/>
      <c r="D586" s="135" t="s">
        <v>66</v>
      </c>
      <c r="E586" s="135"/>
      <c r="F586" s="135"/>
      <c r="G586" s="26"/>
    </row>
    <row r="587" spans="2:7" ht="12" customHeight="1">
      <c r="B587" s="147"/>
      <c r="C587" s="149"/>
      <c r="D587" s="69" t="s">
        <v>133</v>
      </c>
      <c r="E587" s="26" t="s">
        <v>109</v>
      </c>
      <c r="F587" s="87">
        <v>0.66810999999999998</v>
      </c>
      <c r="G587" s="26"/>
    </row>
    <row r="588" spans="2:7">
      <c r="B588" s="147"/>
      <c r="C588" s="149"/>
      <c r="D588" s="135" t="s">
        <v>67</v>
      </c>
      <c r="E588" s="135"/>
      <c r="F588" s="135"/>
      <c r="G588" s="74"/>
    </row>
    <row r="589" spans="2:7">
      <c r="B589" s="147"/>
      <c r="C589" s="149"/>
      <c r="D589" s="20" t="s">
        <v>68</v>
      </c>
      <c r="E589" s="24" t="s">
        <v>99</v>
      </c>
      <c r="F589" s="48">
        <v>2.0748718999999999E-2</v>
      </c>
      <c r="G589" s="24"/>
    </row>
    <row r="590" spans="2:7">
      <c r="B590" s="147"/>
      <c r="C590" s="149"/>
      <c r="D590" s="22" t="s">
        <v>100</v>
      </c>
      <c r="E590" s="24" t="s">
        <v>222</v>
      </c>
      <c r="F590" s="48">
        <v>8.2994873999999996E-2</v>
      </c>
      <c r="G590" s="24"/>
    </row>
    <row r="591" spans="2:7">
      <c r="B591" s="147"/>
      <c r="C591" s="149"/>
      <c r="D591" s="22" t="s">
        <v>220</v>
      </c>
      <c r="E591" s="24" t="s">
        <v>222</v>
      </c>
      <c r="F591" s="48">
        <v>0.20748718599999999</v>
      </c>
      <c r="G591" s="24"/>
    </row>
    <row r="592" spans="2:7">
      <c r="B592" s="147"/>
      <c r="C592" s="149"/>
      <c r="D592" s="22" t="s">
        <v>132</v>
      </c>
      <c r="E592" s="24" t="s">
        <v>98</v>
      </c>
      <c r="F592" s="48">
        <v>2.0748718610000001</v>
      </c>
      <c r="G592" s="24"/>
    </row>
    <row r="593" spans="2:7">
      <c r="B593" s="147"/>
      <c r="C593" s="149"/>
      <c r="D593" s="22" t="s">
        <v>221</v>
      </c>
      <c r="E593" s="24" t="s">
        <v>222</v>
      </c>
      <c r="F593" s="48">
        <v>4.1497440000000003E-3</v>
      </c>
      <c r="G593" s="24"/>
    </row>
    <row r="594" spans="2:7">
      <c r="B594" s="147"/>
      <c r="C594" s="149"/>
      <c r="D594" s="31" t="s">
        <v>213</v>
      </c>
      <c r="E594" s="24" t="s">
        <v>98</v>
      </c>
      <c r="F594" s="48">
        <v>8.2994873999999996E-2</v>
      </c>
      <c r="G594" s="24"/>
    </row>
    <row r="595" spans="2:7">
      <c r="B595" s="147"/>
      <c r="C595" s="149"/>
      <c r="D595" s="31" t="s">
        <v>214</v>
      </c>
      <c r="E595" s="24" t="s">
        <v>105</v>
      </c>
      <c r="F595" s="48">
        <v>1.0374359310000001</v>
      </c>
      <c r="G595" s="24"/>
    </row>
    <row r="596" spans="2:7">
      <c r="B596" s="147"/>
      <c r="C596" s="149"/>
      <c r="D596" s="71" t="s">
        <v>193</v>
      </c>
      <c r="E596" s="24" t="s">
        <v>105</v>
      </c>
      <c r="F596" s="48">
        <v>0.82994874500000004</v>
      </c>
      <c r="G596" s="24"/>
    </row>
    <row r="598" spans="2:7" ht="63.75">
      <c r="B598" s="17" t="s">
        <v>39</v>
      </c>
      <c r="C598" s="17" t="s">
        <v>173</v>
      </c>
      <c r="D598" s="17" t="s">
        <v>40</v>
      </c>
      <c r="E598" s="17" t="s">
        <v>41</v>
      </c>
      <c r="F598" s="17" t="s">
        <v>42</v>
      </c>
      <c r="G598" s="108" t="s">
        <v>45</v>
      </c>
    </row>
    <row r="599" spans="2:7">
      <c r="B599" s="70">
        <v>1</v>
      </c>
      <c r="C599" s="70">
        <v>2</v>
      </c>
      <c r="D599" s="70">
        <v>3</v>
      </c>
      <c r="E599" s="70">
        <v>4</v>
      </c>
      <c r="F599" s="70">
        <v>5</v>
      </c>
      <c r="G599" s="25">
        <v>6</v>
      </c>
    </row>
    <row r="600" spans="2:7" ht="12.75" customHeight="1">
      <c r="B600" s="146" t="s">
        <v>245</v>
      </c>
      <c r="C600" s="148" t="s">
        <v>143</v>
      </c>
      <c r="D600" s="134" t="s">
        <v>51</v>
      </c>
      <c r="E600" s="134"/>
      <c r="F600" s="134"/>
      <c r="G600" s="73"/>
    </row>
    <row r="601" spans="2:7" ht="25.5" customHeight="1">
      <c r="B601" s="146"/>
      <c r="C601" s="148"/>
      <c r="D601" s="135" t="s">
        <v>56</v>
      </c>
      <c r="E601" s="135"/>
      <c r="F601" s="135"/>
      <c r="G601" s="74"/>
    </row>
    <row r="602" spans="2:7" ht="11.25" customHeight="1">
      <c r="B602" s="146"/>
      <c r="C602" s="148"/>
      <c r="D602" s="75" t="s">
        <v>230</v>
      </c>
      <c r="E602" s="18" t="s">
        <v>109</v>
      </c>
      <c r="F602" s="18">
        <v>0.49</v>
      </c>
      <c r="G602" s="74"/>
    </row>
    <row r="603" spans="2:7" ht="14.25" customHeight="1">
      <c r="B603" s="146"/>
      <c r="C603" s="148"/>
      <c r="D603" s="75" t="s">
        <v>236</v>
      </c>
      <c r="E603" s="18" t="s">
        <v>109</v>
      </c>
      <c r="F603" s="18">
        <v>2.4300000000000002</v>
      </c>
      <c r="G603" s="74"/>
    </row>
    <row r="604" spans="2:7" ht="12.75" customHeight="1">
      <c r="B604" s="146"/>
      <c r="C604" s="148"/>
      <c r="D604" s="75" t="s">
        <v>196</v>
      </c>
      <c r="E604" s="18" t="s">
        <v>109</v>
      </c>
      <c r="F604" s="18">
        <v>1.82</v>
      </c>
      <c r="G604" s="74"/>
    </row>
    <row r="605" spans="2:7" ht="14.25" customHeight="1">
      <c r="B605" s="146"/>
      <c r="C605" s="148"/>
      <c r="D605" s="75" t="s">
        <v>225</v>
      </c>
      <c r="E605" s="18" t="s">
        <v>109</v>
      </c>
      <c r="F605" s="18">
        <v>1.21</v>
      </c>
      <c r="G605" s="74"/>
    </row>
    <row r="606" spans="2:7" ht="13.5" customHeight="1">
      <c r="B606" s="146"/>
      <c r="C606" s="148"/>
      <c r="D606" s="75" t="s">
        <v>198</v>
      </c>
      <c r="E606" s="18" t="s">
        <v>109</v>
      </c>
      <c r="F606" s="18">
        <v>0.61</v>
      </c>
      <c r="G606" s="74"/>
    </row>
    <row r="607" spans="2:7">
      <c r="B607" s="146"/>
      <c r="C607" s="148"/>
      <c r="D607" s="75" t="s">
        <v>199</v>
      </c>
      <c r="E607" s="18" t="s">
        <v>109</v>
      </c>
      <c r="F607" s="18">
        <v>1.0900000000000001</v>
      </c>
      <c r="G607" s="74"/>
    </row>
    <row r="608" spans="2:7">
      <c r="B608" s="146"/>
      <c r="C608" s="148"/>
      <c r="D608" s="75" t="s">
        <v>175</v>
      </c>
      <c r="E608" s="18" t="s">
        <v>109</v>
      </c>
      <c r="F608" s="24">
        <v>0.73</v>
      </c>
      <c r="G608" s="22"/>
    </row>
    <row r="609" spans="2:7">
      <c r="B609" s="146"/>
      <c r="C609" s="148"/>
      <c r="D609" s="75" t="s">
        <v>201</v>
      </c>
      <c r="E609" s="18" t="s">
        <v>109</v>
      </c>
      <c r="F609" s="24">
        <v>1.21</v>
      </c>
      <c r="G609" s="22"/>
    </row>
    <row r="610" spans="2:7" ht="38.25" customHeight="1">
      <c r="B610" s="146"/>
      <c r="C610" s="148"/>
      <c r="D610" s="135" t="s">
        <v>53</v>
      </c>
      <c r="E610" s="135"/>
      <c r="F610" s="135"/>
      <c r="G610" s="74"/>
    </row>
    <row r="611" spans="2:7" ht="14.25" customHeight="1">
      <c r="B611" s="146"/>
      <c r="C611" s="148"/>
      <c r="D611" s="71" t="s">
        <v>88</v>
      </c>
      <c r="E611" s="24" t="s">
        <v>103</v>
      </c>
      <c r="F611" s="44">
        <v>2.3399000000000001</v>
      </c>
      <c r="G611" s="24"/>
    </row>
    <row r="612" spans="2:7" ht="12.75" customHeight="1">
      <c r="B612" s="146"/>
      <c r="C612" s="148"/>
      <c r="D612" s="71" t="s">
        <v>89</v>
      </c>
      <c r="E612" s="24" t="s">
        <v>104</v>
      </c>
      <c r="F612" s="44">
        <v>1.108E-2</v>
      </c>
      <c r="G612" s="24"/>
    </row>
    <row r="613" spans="2:7" ht="12.75" customHeight="1">
      <c r="B613" s="146"/>
      <c r="C613" s="148"/>
      <c r="D613" s="71" t="s">
        <v>90</v>
      </c>
      <c r="E613" s="24" t="s">
        <v>98</v>
      </c>
      <c r="F613" s="44">
        <v>5.049E-2</v>
      </c>
      <c r="G613" s="24"/>
    </row>
    <row r="614" spans="2:7">
      <c r="B614" s="146"/>
      <c r="C614" s="149"/>
      <c r="D614" s="135" t="s">
        <v>69</v>
      </c>
      <c r="E614" s="135"/>
      <c r="F614" s="135"/>
      <c r="G614" s="74"/>
    </row>
    <row r="615" spans="2:7">
      <c r="B615" s="146"/>
      <c r="C615" s="149"/>
      <c r="D615" s="135" t="s">
        <v>54</v>
      </c>
      <c r="E615" s="135"/>
      <c r="F615" s="135"/>
      <c r="G615" s="73"/>
    </row>
    <row r="616" spans="2:7">
      <c r="B616" s="146"/>
      <c r="C616" s="149"/>
      <c r="D616" s="77" t="s">
        <v>57</v>
      </c>
      <c r="E616" s="24"/>
      <c r="F616" s="28"/>
      <c r="G616" s="26"/>
    </row>
    <row r="617" spans="2:7">
      <c r="B617" s="146"/>
      <c r="C617" s="149"/>
      <c r="D617" s="22" t="s">
        <v>59</v>
      </c>
      <c r="E617" s="18" t="s">
        <v>46</v>
      </c>
      <c r="F617" s="26">
        <v>0.11332</v>
      </c>
      <c r="G617" s="27"/>
    </row>
    <row r="618" spans="2:7">
      <c r="B618" s="146"/>
      <c r="C618" s="149"/>
      <c r="D618" s="22" t="s">
        <v>47</v>
      </c>
      <c r="E618" s="18" t="s">
        <v>58</v>
      </c>
      <c r="F618" s="26">
        <v>1.4026799999999999</v>
      </c>
      <c r="G618" s="27"/>
    </row>
    <row r="619" spans="2:7" ht="15.75">
      <c r="B619" s="146"/>
      <c r="C619" s="149"/>
      <c r="D619" s="22" t="s">
        <v>48</v>
      </c>
      <c r="E619" s="18" t="s">
        <v>49</v>
      </c>
      <c r="F619" s="26">
        <v>3.2812399999999999</v>
      </c>
      <c r="G619" s="27"/>
    </row>
    <row r="620" spans="2:7" ht="15.75">
      <c r="B620" s="146"/>
      <c r="C620" s="149"/>
      <c r="D620" s="22" t="s">
        <v>50</v>
      </c>
      <c r="E620" s="18" t="s">
        <v>49</v>
      </c>
      <c r="F620" s="26">
        <v>3.1895699999999998</v>
      </c>
      <c r="G620" s="27"/>
    </row>
    <row r="621" spans="2:7" ht="38.25">
      <c r="B621" s="146"/>
      <c r="C621" s="149"/>
      <c r="D621" s="77" t="s">
        <v>61</v>
      </c>
      <c r="E621" s="78"/>
      <c r="F621" s="79"/>
      <c r="G621" s="68"/>
    </row>
    <row r="622" spans="2:7">
      <c r="B622" s="146"/>
      <c r="C622" s="149"/>
      <c r="D622" s="71" t="s">
        <v>72</v>
      </c>
      <c r="E622" s="26" t="s">
        <v>98</v>
      </c>
      <c r="F622" s="46">
        <v>2.3534902999999999E-2</v>
      </c>
      <c r="G622" s="18"/>
    </row>
    <row r="623" spans="2:7">
      <c r="B623" s="146"/>
      <c r="C623" s="149"/>
      <c r="D623" s="71" t="s">
        <v>73</v>
      </c>
      <c r="E623" s="26" t="s">
        <v>98</v>
      </c>
      <c r="F623" s="46">
        <v>2.3534902999999999E-2</v>
      </c>
      <c r="G623" s="18"/>
    </row>
    <row r="624" spans="2:7">
      <c r="B624" s="147"/>
      <c r="C624" s="149"/>
      <c r="D624" s="71" t="s">
        <v>237</v>
      </c>
      <c r="E624" s="26" t="s">
        <v>98</v>
      </c>
      <c r="F624" s="46">
        <v>1.1767451999999999E-2</v>
      </c>
      <c r="G624" s="18"/>
    </row>
    <row r="625" spans="2:7">
      <c r="B625" s="147"/>
      <c r="C625" s="149"/>
      <c r="D625" s="71" t="s">
        <v>75</v>
      </c>
      <c r="E625" s="26" t="s">
        <v>98</v>
      </c>
      <c r="F625" s="46">
        <v>1.1767451999999999E-2</v>
      </c>
      <c r="G625" s="18"/>
    </row>
    <row r="626" spans="2:7">
      <c r="B626" s="147"/>
      <c r="C626" s="149"/>
      <c r="D626" s="71" t="s">
        <v>238</v>
      </c>
      <c r="E626" s="26" t="s">
        <v>98</v>
      </c>
      <c r="F626" s="46">
        <v>1.1767451999999999E-2</v>
      </c>
      <c r="G626" s="18"/>
    </row>
    <row r="627" spans="2:7">
      <c r="B627" s="147"/>
      <c r="C627" s="149"/>
      <c r="D627" s="71" t="s">
        <v>239</v>
      </c>
      <c r="E627" s="26" t="s">
        <v>98</v>
      </c>
      <c r="F627" s="46">
        <v>3.5302355000000001E-2</v>
      </c>
      <c r="G627" s="18"/>
    </row>
    <row r="628" spans="2:7">
      <c r="B628" s="147"/>
      <c r="C628" s="149"/>
      <c r="D628" s="72" t="s">
        <v>78</v>
      </c>
      <c r="E628" s="26" t="s">
        <v>98</v>
      </c>
      <c r="F628" s="46">
        <v>3.5302355000000001E-2</v>
      </c>
      <c r="G628" s="18"/>
    </row>
    <row r="629" spans="2:7" ht="42" customHeight="1">
      <c r="B629" s="147"/>
      <c r="C629" s="149"/>
      <c r="D629" s="77" t="s">
        <v>62</v>
      </c>
      <c r="E629" s="16"/>
      <c r="F629" s="21"/>
      <c r="G629" s="18"/>
    </row>
    <row r="630" spans="2:7">
      <c r="B630" s="147"/>
      <c r="C630" s="149"/>
      <c r="D630" s="71" t="s">
        <v>82</v>
      </c>
      <c r="E630" s="26" t="s">
        <v>98</v>
      </c>
      <c r="F630" s="85">
        <v>3.5302355000000001E-2</v>
      </c>
      <c r="G630" s="18"/>
    </row>
    <row r="631" spans="2:7">
      <c r="B631" s="147"/>
      <c r="C631" s="149"/>
      <c r="D631" s="71" t="s">
        <v>83</v>
      </c>
      <c r="E631" s="26" t="s">
        <v>98</v>
      </c>
      <c r="F631" s="85">
        <v>3.5302355000000001E-2</v>
      </c>
      <c r="G631" s="18"/>
    </row>
    <row r="632" spans="2:7">
      <c r="B632" s="147"/>
      <c r="C632" s="149"/>
      <c r="D632" s="71" t="s">
        <v>84</v>
      </c>
      <c r="E632" s="26" t="s">
        <v>98</v>
      </c>
      <c r="F632" s="85">
        <v>3.5302355000000001E-2</v>
      </c>
      <c r="G632" s="24"/>
    </row>
    <row r="633" spans="2:7">
      <c r="B633" s="147"/>
      <c r="C633" s="149"/>
      <c r="D633" s="71" t="s">
        <v>130</v>
      </c>
      <c r="E633" s="26" t="s">
        <v>98</v>
      </c>
      <c r="F633" s="85">
        <v>3.5302355000000001E-2</v>
      </c>
      <c r="G633" s="24"/>
    </row>
    <row r="634" spans="2:7">
      <c r="B634" s="147"/>
      <c r="C634" s="149"/>
      <c r="D634" s="71" t="s">
        <v>86</v>
      </c>
      <c r="E634" s="26" t="s">
        <v>98</v>
      </c>
      <c r="F634" s="85">
        <v>3.5302355000000001E-2</v>
      </c>
      <c r="G634" s="24"/>
    </row>
    <row r="635" spans="2:7">
      <c r="B635" s="147"/>
      <c r="C635" s="149"/>
      <c r="D635" s="71" t="s">
        <v>240</v>
      </c>
      <c r="E635" s="26" t="s">
        <v>98</v>
      </c>
      <c r="F635" s="85">
        <v>1.1767451999999999E-2</v>
      </c>
      <c r="G635" s="24"/>
    </row>
    <row r="636" spans="2:7">
      <c r="B636" s="147"/>
      <c r="C636" s="149"/>
      <c r="D636" s="71" t="s">
        <v>131</v>
      </c>
      <c r="E636" s="16" t="s">
        <v>55</v>
      </c>
      <c r="F636" s="85">
        <v>3.5302355000000001E-2</v>
      </c>
      <c r="G636" s="24"/>
    </row>
    <row r="637" spans="2:7">
      <c r="B637" s="147"/>
      <c r="C637" s="149"/>
      <c r="D637" s="77" t="s">
        <v>63</v>
      </c>
      <c r="E637" s="16"/>
      <c r="F637" s="29"/>
      <c r="G637" s="18"/>
    </row>
    <row r="638" spans="2:7" ht="18.75" customHeight="1">
      <c r="B638" s="147"/>
      <c r="C638" s="149"/>
      <c r="D638" s="20" t="s">
        <v>64</v>
      </c>
      <c r="E638" s="26" t="s">
        <v>144</v>
      </c>
      <c r="F638" s="18">
        <v>5.8799999999999998E-3</v>
      </c>
      <c r="G638" s="26"/>
    </row>
    <row r="639" spans="2:7">
      <c r="B639" s="147"/>
      <c r="C639" s="149"/>
      <c r="D639" s="135" t="s">
        <v>65</v>
      </c>
      <c r="E639" s="150"/>
      <c r="F639" s="150"/>
      <c r="G639" s="150"/>
    </row>
    <row r="640" spans="2:7">
      <c r="B640" s="147"/>
      <c r="C640" s="149"/>
      <c r="D640" s="20" t="s">
        <v>127</v>
      </c>
      <c r="E640" s="16" t="s">
        <v>106</v>
      </c>
      <c r="F640" s="85">
        <v>1.1767451999999999E-2</v>
      </c>
      <c r="G640" s="26"/>
    </row>
    <row r="641" spans="2:7" ht="26.25" customHeight="1">
      <c r="B641" s="147"/>
      <c r="C641" s="149"/>
      <c r="D641" s="135" t="s">
        <v>66</v>
      </c>
      <c r="E641" s="135"/>
      <c r="F641" s="135"/>
      <c r="G641" s="26"/>
    </row>
    <row r="642" spans="2:7" ht="15" customHeight="1">
      <c r="B642" s="147"/>
      <c r="C642" s="149"/>
      <c r="D642" s="69" t="s">
        <v>133</v>
      </c>
      <c r="E642" s="26" t="s">
        <v>109</v>
      </c>
      <c r="F642" s="106">
        <v>0.21</v>
      </c>
      <c r="G642" s="26"/>
    </row>
    <row r="643" spans="2:7">
      <c r="B643" s="147"/>
      <c r="C643" s="149"/>
      <c r="D643" s="135" t="s">
        <v>67</v>
      </c>
      <c r="E643" s="135"/>
      <c r="F643" s="135"/>
      <c r="G643" s="74"/>
    </row>
    <row r="644" spans="2:7">
      <c r="B644" s="147"/>
      <c r="C644" s="149"/>
      <c r="D644" s="20" t="s">
        <v>68</v>
      </c>
      <c r="E644" s="24" t="s">
        <v>99</v>
      </c>
      <c r="F644" s="48">
        <v>1.1767451999999999E-2</v>
      </c>
      <c r="G644" s="24"/>
    </row>
    <row r="645" spans="2:7">
      <c r="B645" s="147"/>
      <c r="C645" s="149"/>
      <c r="D645" s="22" t="s">
        <v>100</v>
      </c>
      <c r="E645" s="24" t="s">
        <v>222</v>
      </c>
      <c r="F645" s="48">
        <v>1.1767451999999999E-2</v>
      </c>
      <c r="G645" s="24"/>
    </row>
    <row r="646" spans="2:7">
      <c r="B646" s="147"/>
      <c r="C646" s="149"/>
      <c r="D646" s="22" t="s">
        <v>220</v>
      </c>
      <c r="E646" s="24" t="s">
        <v>222</v>
      </c>
      <c r="F646" s="48">
        <v>2.3534902999999999E-2</v>
      </c>
      <c r="G646" s="24"/>
    </row>
    <row r="647" spans="2:7">
      <c r="B647" s="147"/>
      <c r="C647" s="149"/>
      <c r="D647" s="22" t="s">
        <v>132</v>
      </c>
      <c r="E647" s="24" t="s">
        <v>98</v>
      </c>
      <c r="F647" s="48">
        <v>0.470698063</v>
      </c>
      <c r="G647" s="24"/>
    </row>
    <row r="648" spans="2:7">
      <c r="B648" s="147"/>
      <c r="C648" s="149"/>
      <c r="D648" s="22" t="s">
        <v>221</v>
      </c>
      <c r="E648" s="24" t="s">
        <v>222</v>
      </c>
      <c r="F648" s="48">
        <v>1.1767451999999999E-2</v>
      </c>
      <c r="G648" s="24"/>
    </row>
    <row r="649" spans="2:7">
      <c r="B649" s="147"/>
      <c r="C649" s="149"/>
      <c r="D649" s="31" t="s">
        <v>213</v>
      </c>
      <c r="E649" s="24" t="s">
        <v>98</v>
      </c>
      <c r="F649" s="48">
        <v>2.3534902999999999E-2</v>
      </c>
      <c r="G649" s="24"/>
    </row>
    <row r="650" spans="2:7">
      <c r="B650" s="147"/>
      <c r="C650" s="149"/>
      <c r="D650" s="31" t="s">
        <v>214</v>
      </c>
      <c r="E650" s="24" t="s">
        <v>105</v>
      </c>
      <c r="F650" s="48">
        <v>0.164744322</v>
      </c>
      <c r="G650" s="24"/>
    </row>
    <row r="651" spans="2:7">
      <c r="B651" s="147"/>
      <c r="C651" s="149"/>
      <c r="D651" s="71" t="s">
        <v>193</v>
      </c>
      <c r="E651" s="24" t="s">
        <v>105</v>
      </c>
      <c r="F651" s="48">
        <v>0.20004667700000001</v>
      </c>
      <c r="G651" s="24"/>
    </row>
    <row r="652" spans="2:7" ht="8.25" customHeight="1"/>
    <row r="653" spans="2:7" ht="60" customHeight="1">
      <c r="B653" s="17" t="s">
        <v>39</v>
      </c>
      <c r="C653" s="17" t="s">
        <v>173</v>
      </c>
      <c r="D653" s="17" t="s">
        <v>40</v>
      </c>
      <c r="E653" s="17" t="s">
        <v>41</v>
      </c>
      <c r="F653" s="17" t="s">
        <v>42</v>
      </c>
      <c r="G653" s="108" t="s">
        <v>45</v>
      </c>
    </row>
    <row r="654" spans="2:7">
      <c r="B654" s="70">
        <v>1</v>
      </c>
      <c r="C654" s="70">
        <v>2</v>
      </c>
      <c r="D654" s="70">
        <v>3</v>
      </c>
      <c r="E654" s="70">
        <v>4</v>
      </c>
      <c r="F654" s="70">
        <v>5</v>
      </c>
      <c r="G654" s="25">
        <v>6</v>
      </c>
    </row>
    <row r="655" spans="2:7">
      <c r="B655" s="146" t="s">
        <v>243</v>
      </c>
      <c r="C655" s="148" t="s">
        <v>241</v>
      </c>
      <c r="D655" s="134" t="s">
        <v>51</v>
      </c>
      <c r="E655" s="134"/>
      <c r="F655" s="134"/>
      <c r="G655" s="73"/>
    </row>
    <row r="656" spans="2:7" ht="27" customHeight="1">
      <c r="B656" s="146"/>
      <c r="C656" s="148"/>
      <c r="D656" s="135" t="s">
        <v>56</v>
      </c>
      <c r="E656" s="135"/>
      <c r="F656" s="135"/>
      <c r="G656" s="74"/>
    </row>
    <row r="657" spans="2:7" ht="13.5" customHeight="1">
      <c r="B657" s="146"/>
      <c r="C657" s="148"/>
      <c r="D657" s="75" t="s">
        <v>117</v>
      </c>
      <c r="E657" s="18" t="s">
        <v>109</v>
      </c>
      <c r="F657" s="18">
        <v>24.63</v>
      </c>
      <c r="G657" s="74"/>
    </row>
    <row r="658" spans="2:7" ht="12.75" customHeight="1">
      <c r="B658" s="146"/>
      <c r="C658" s="148"/>
      <c r="D658" s="75" t="s">
        <v>199</v>
      </c>
      <c r="E658" s="18" t="s">
        <v>109</v>
      </c>
      <c r="F658" s="18">
        <v>14.78</v>
      </c>
      <c r="G658" s="74"/>
    </row>
    <row r="659" spans="2:7" ht="12.75" customHeight="1">
      <c r="B659" s="146"/>
      <c r="C659" s="148"/>
      <c r="D659" s="75" t="s">
        <v>216</v>
      </c>
      <c r="E659" s="18" t="s">
        <v>109</v>
      </c>
      <c r="F659" s="18">
        <v>12.31</v>
      </c>
      <c r="G659" s="74"/>
    </row>
    <row r="660" spans="2:7">
      <c r="B660" s="146"/>
      <c r="C660" s="148"/>
      <c r="D660" s="75" t="s">
        <v>217</v>
      </c>
      <c r="E660" s="18" t="s">
        <v>109</v>
      </c>
      <c r="F660" s="18">
        <v>24.63</v>
      </c>
      <c r="G660" s="74"/>
    </row>
    <row r="661" spans="2:7" ht="12.75" customHeight="1">
      <c r="B661" s="146"/>
      <c r="C661" s="148"/>
      <c r="D661" s="75" t="s">
        <v>242</v>
      </c>
      <c r="E661" s="18" t="s">
        <v>109</v>
      </c>
      <c r="F661" s="18">
        <v>41.86</v>
      </c>
      <c r="G661" s="74"/>
    </row>
    <row r="662" spans="2:7" ht="13.5" customHeight="1">
      <c r="B662" s="146"/>
      <c r="C662" s="148"/>
      <c r="D662" s="75" t="s">
        <v>201</v>
      </c>
      <c r="E662" s="18" t="s">
        <v>109</v>
      </c>
      <c r="F662" s="18">
        <v>14.78</v>
      </c>
      <c r="G662" s="74"/>
    </row>
    <row r="663" spans="2:7" ht="12.75" customHeight="1">
      <c r="B663" s="146"/>
      <c r="C663" s="148"/>
      <c r="D663" s="75" t="s">
        <v>224</v>
      </c>
      <c r="E663" s="18" t="s">
        <v>109</v>
      </c>
      <c r="F663" s="18">
        <v>2.46</v>
      </c>
      <c r="G663" s="74"/>
    </row>
    <row r="664" spans="2:7" ht="12.75" customHeight="1">
      <c r="B664" s="146"/>
      <c r="C664" s="148"/>
      <c r="D664" s="75" t="s">
        <v>96</v>
      </c>
      <c r="E664" s="18" t="s">
        <v>109</v>
      </c>
      <c r="F664" s="18">
        <v>12.31</v>
      </c>
      <c r="G664" s="74"/>
    </row>
    <row r="665" spans="2:7" ht="39" customHeight="1">
      <c r="B665" s="146"/>
      <c r="C665" s="148"/>
      <c r="D665" s="135" t="s">
        <v>53</v>
      </c>
      <c r="E665" s="135"/>
      <c r="F665" s="135"/>
      <c r="G665" s="74"/>
    </row>
    <row r="666" spans="2:7">
      <c r="B666" s="146"/>
      <c r="C666" s="148"/>
      <c r="D666" s="71" t="s">
        <v>88</v>
      </c>
      <c r="E666" s="24" t="s">
        <v>103</v>
      </c>
      <c r="F666" s="44">
        <v>17.5</v>
      </c>
      <c r="G666" s="24"/>
    </row>
    <row r="667" spans="2:7" ht="12.75" customHeight="1">
      <c r="B667" s="146"/>
      <c r="C667" s="148"/>
      <c r="D667" s="71" t="s">
        <v>121</v>
      </c>
      <c r="E667" s="24" t="s">
        <v>52</v>
      </c>
      <c r="F667" s="44">
        <v>7.4999999999999997E-2</v>
      </c>
      <c r="G667" s="24"/>
    </row>
    <row r="668" spans="2:7" ht="14.25" customHeight="1">
      <c r="B668" s="146"/>
      <c r="C668" s="148"/>
      <c r="D668" s="71" t="s">
        <v>90</v>
      </c>
      <c r="E668" s="24" t="s">
        <v>98</v>
      </c>
      <c r="F668" s="44">
        <v>0.125</v>
      </c>
      <c r="G668" s="24"/>
    </row>
    <row r="669" spans="2:7" ht="30.75" customHeight="1">
      <c r="B669" s="146"/>
      <c r="C669" s="149"/>
      <c r="D669" s="135" t="s">
        <v>69</v>
      </c>
      <c r="E669" s="135"/>
      <c r="F669" s="135"/>
      <c r="G669" s="74"/>
    </row>
    <row r="670" spans="2:7">
      <c r="B670" s="146"/>
      <c r="C670" s="149"/>
      <c r="D670" s="135" t="s">
        <v>54</v>
      </c>
      <c r="E670" s="135"/>
      <c r="F670" s="135"/>
      <c r="G670" s="73"/>
    </row>
    <row r="671" spans="2:7">
      <c r="B671" s="146"/>
      <c r="C671" s="149"/>
      <c r="D671" s="83" t="s">
        <v>57</v>
      </c>
      <c r="E671" s="24"/>
      <c r="F671" s="28"/>
      <c r="G671" s="26"/>
    </row>
    <row r="672" spans="2:7" ht="13.5" customHeight="1">
      <c r="B672" s="146"/>
      <c r="C672" s="149"/>
      <c r="D672" s="22" t="s">
        <v>59</v>
      </c>
      <c r="E672" s="18" t="s">
        <v>46</v>
      </c>
      <c r="F672" s="26">
        <v>1.12158</v>
      </c>
      <c r="G672" s="27"/>
    </row>
    <row r="673" spans="2:7" ht="13.5" customHeight="1">
      <c r="B673" s="146"/>
      <c r="C673" s="149"/>
      <c r="D673" s="22" t="s">
        <v>47</v>
      </c>
      <c r="E673" s="18" t="s">
        <v>58</v>
      </c>
      <c r="F673" s="26">
        <v>21.160550000000001</v>
      </c>
      <c r="G673" s="27"/>
    </row>
    <row r="674" spans="2:7" ht="12.75" customHeight="1">
      <c r="B674" s="146"/>
      <c r="C674" s="149"/>
      <c r="D674" s="22" t="s">
        <v>48</v>
      </c>
      <c r="E674" s="18" t="s">
        <v>49</v>
      </c>
      <c r="F674" s="26">
        <v>5084514</v>
      </c>
      <c r="G674" s="27"/>
    </row>
    <row r="675" spans="2:7" ht="13.5" customHeight="1">
      <c r="B675" s="146"/>
      <c r="C675" s="149"/>
      <c r="D675" s="22" t="s">
        <v>50</v>
      </c>
      <c r="E675" s="18" t="s">
        <v>49</v>
      </c>
      <c r="F675" s="26">
        <v>48.863680000000002</v>
      </c>
      <c r="G675" s="27"/>
    </row>
    <row r="676" spans="2:7" ht="38.25">
      <c r="B676" s="146"/>
      <c r="C676" s="149"/>
      <c r="D676" s="83" t="s">
        <v>61</v>
      </c>
      <c r="E676" s="78"/>
      <c r="F676" s="79"/>
      <c r="G676" s="81"/>
    </row>
    <row r="677" spans="2:7">
      <c r="B677" s="146"/>
      <c r="C677" s="149"/>
      <c r="D677" s="71" t="s">
        <v>72</v>
      </c>
      <c r="E677" s="26" t="s">
        <v>98</v>
      </c>
      <c r="F677" s="46">
        <v>3.73861336</v>
      </c>
      <c r="G677" s="18"/>
    </row>
    <row r="678" spans="2:7">
      <c r="B678" s="146"/>
      <c r="C678" s="149"/>
      <c r="D678" s="71" t="s">
        <v>73</v>
      </c>
      <c r="E678" s="26" t="s">
        <v>98</v>
      </c>
      <c r="F678" s="46">
        <v>3.73861336</v>
      </c>
      <c r="G678" s="18"/>
    </row>
    <row r="679" spans="2:7" ht="12.75" customHeight="1">
      <c r="B679" s="147"/>
      <c r="C679" s="149"/>
      <c r="D679" s="71" t="s">
        <v>75</v>
      </c>
      <c r="E679" s="26" t="s">
        <v>98</v>
      </c>
      <c r="F679" s="46">
        <v>3.73861336</v>
      </c>
      <c r="G679" s="18"/>
    </row>
    <row r="680" spans="2:7" ht="14.25" customHeight="1">
      <c r="B680" s="147"/>
      <c r="C680" s="149"/>
      <c r="D680" s="71" t="s">
        <v>123</v>
      </c>
      <c r="E680" s="26" t="s">
        <v>98</v>
      </c>
      <c r="F680" s="46">
        <v>1.8693306679999999</v>
      </c>
      <c r="G680" s="18"/>
    </row>
    <row r="681" spans="2:7" ht="11.25" customHeight="1">
      <c r="B681" s="147"/>
      <c r="C681" s="149"/>
      <c r="D681" s="72" t="s">
        <v>78</v>
      </c>
      <c r="E681" s="26" t="s">
        <v>98</v>
      </c>
      <c r="F681" s="46">
        <v>1.8693306679999999</v>
      </c>
      <c r="G681" s="18"/>
    </row>
    <row r="682" spans="2:7" ht="12" customHeight="1">
      <c r="B682" s="147"/>
      <c r="C682" s="149"/>
      <c r="D682" s="71" t="s">
        <v>124</v>
      </c>
      <c r="E682" s="26"/>
      <c r="F682" s="46">
        <v>3.73861336</v>
      </c>
      <c r="G682" s="20"/>
    </row>
    <row r="683" spans="2:7" ht="43.5" customHeight="1">
      <c r="B683" s="147"/>
      <c r="C683" s="149"/>
      <c r="D683" s="83" t="s">
        <v>62</v>
      </c>
      <c r="E683" s="16"/>
      <c r="F683" s="21"/>
      <c r="G683" s="18"/>
    </row>
    <row r="684" spans="2:7">
      <c r="B684" s="147"/>
      <c r="C684" s="149"/>
      <c r="D684" s="71" t="s">
        <v>82</v>
      </c>
      <c r="E684" s="26" t="s">
        <v>98</v>
      </c>
      <c r="F684" s="89">
        <v>1.86930668</v>
      </c>
      <c r="G684" s="18"/>
    </row>
    <row r="685" spans="2:7">
      <c r="B685" s="147"/>
      <c r="C685" s="149"/>
      <c r="D685" s="71" t="s">
        <v>83</v>
      </c>
      <c r="E685" s="26" t="s">
        <v>98</v>
      </c>
      <c r="F685" s="89">
        <v>1.86930668</v>
      </c>
      <c r="G685" s="18"/>
    </row>
    <row r="686" spans="2:7">
      <c r="B686" s="147"/>
      <c r="C686" s="149"/>
      <c r="D686" s="71" t="s">
        <v>84</v>
      </c>
      <c r="E686" s="26" t="s">
        <v>98</v>
      </c>
      <c r="F686" s="89">
        <v>1.86930668</v>
      </c>
      <c r="G686" s="24"/>
    </row>
    <row r="687" spans="2:7" ht="13.5" customHeight="1">
      <c r="B687" s="147"/>
      <c r="C687" s="149"/>
      <c r="D687" s="71" t="s">
        <v>130</v>
      </c>
      <c r="E687" s="26" t="s">
        <v>98</v>
      </c>
      <c r="F687" s="89">
        <v>1.86930668</v>
      </c>
      <c r="G687" s="24"/>
    </row>
    <row r="688" spans="2:7" ht="12.75" customHeight="1">
      <c r="B688" s="147"/>
      <c r="C688" s="149"/>
      <c r="D688" s="71" t="s">
        <v>86</v>
      </c>
      <c r="E688" s="26" t="s">
        <v>98</v>
      </c>
      <c r="F688" s="89">
        <v>1.86930668</v>
      </c>
      <c r="G688" s="24"/>
    </row>
    <row r="689" spans="2:7" ht="12.75" customHeight="1">
      <c r="B689" s="147"/>
      <c r="C689" s="149"/>
      <c r="D689" s="71" t="s">
        <v>131</v>
      </c>
      <c r="E689" s="16" t="s">
        <v>55</v>
      </c>
      <c r="F689" s="89">
        <v>3.73861336</v>
      </c>
      <c r="G689" s="24"/>
    </row>
    <row r="690" spans="2:7" ht="13.5" customHeight="1">
      <c r="B690" s="147"/>
      <c r="C690" s="149"/>
      <c r="D690" s="83" t="s">
        <v>63</v>
      </c>
      <c r="E690" s="16"/>
      <c r="F690" s="29"/>
      <c r="G690" s="18"/>
    </row>
    <row r="691" spans="2:7" ht="14.25" customHeight="1">
      <c r="B691" s="147"/>
      <c r="C691" s="149"/>
      <c r="D691" s="20" t="s">
        <v>64</v>
      </c>
      <c r="E691" s="26" t="s">
        <v>135</v>
      </c>
      <c r="F691" s="18">
        <v>3.739E-2</v>
      </c>
      <c r="G691" s="26"/>
    </row>
    <row r="692" spans="2:7">
      <c r="B692" s="147"/>
      <c r="C692" s="149"/>
      <c r="D692" s="135" t="s">
        <v>65</v>
      </c>
      <c r="E692" s="150"/>
      <c r="F692" s="150"/>
      <c r="G692" s="150"/>
    </row>
    <row r="693" spans="2:7" ht="12" customHeight="1">
      <c r="B693" s="147"/>
      <c r="C693" s="149"/>
      <c r="D693" s="20" t="s">
        <v>127</v>
      </c>
      <c r="E693" s="16" t="s">
        <v>71</v>
      </c>
      <c r="F693" s="85">
        <v>0.37386133599999999</v>
      </c>
      <c r="G693" s="26"/>
    </row>
    <row r="694" spans="2:7" ht="26.25" customHeight="1">
      <c r="B694" s="147"/>
      <c r="C694" s="149"/>
      <c r="D694" s="135" t="s">
        <v>66</v>
      </c>
      <c r="E694" s="135"/>
      <c r="F694" s="135"/>
      <c r="G694" s="26"/>
    </row>
    <row r="695" spans="2:7" ht="15.75" customHeight="1">
      <c r="B695" s="147"/>
      <c r="C695" s="149"/>
      <c r="D695" s="82" t="s">
        <v>133</v>
      </c>
      <c r="E695" s="26" t="s">
        <v>109</v>
      </c>
      <c r="F695" s="86">
        <v>3.88</v>
      </c>
      <c r="G695" s="26"/>
    </row>
    <row r="696" spans="2:7" ht="13.5" customHeight="1">
      <c r="B696" s="147"/>
      <c r="C696" s="149"/>
      <c r="D696" s="135" t="s">
        <v>67</v>
      </c>
      <c r="E696" s="135"/>
      <c r="F696" s="135"/>
      <c r="G696" s="74"/>
    </row>
    <row r="697" spans="2:7" ht="13.5" customHeight="1">
      <c r="B697" s="147"/>
      <c r="C697" s="149"/>
      <c r="D697" s="20" t="s">
        <v>68</v>
      </c>
      <c r="E697" s="24" t="s">
        <v>99</v>
      </c>
      <c r="F697" s="48">
        <v>3.7386134000000001E-2</v>
      </c>
      <c r="G697" s="24"/>
    </row>
    <row r="698" spans="2:7" ht="10.5" customHeight="1">
      <c r="B698" s="147"/>
      <c r="C698" s="149"/>
      <c r="D698" s="22" t="s">
        <v>100</v>
      </c>
      <c r="E698" s="24" t="s">
        <v>222</v>
      </c>
      <c r="F698" s="48">
        <v>0.33738613360000003</v>
      </c>
      <c r="G698" s="24"/>
    </row>
    <row r="699" spans="2:7" ht="12" customHeight="1">
      <c r="B699" s="147"/>
      <c r="C699" s="149"/>
      <c r="D699" s="22" t="s">
        <v>220</v>
      </c>
      <c r="E699" s="24" t="s">
        <v>222</v>
      </c>
      <c r="F699" s="48">
        <v>1.86930668</v>
      </c>
      <c r="G699" s="24"/>
    </row>
    <row r="700" spans="2:7" ht="12.75" customHeight="1">
      <c r="B700" s="147"/>
      <c r="C700" s="149"/>
      <c r="D700" s="22" t="s">
        <v>132</v>
      </c>
      <c r="E700" s="24" t="s">
        <v>98</v>
      </c>
      <c r="F700" s="48">
        <v>18.6930668</v>
      </c>
      <c r="G700" s="24"/>
    </row>
    <row r="701" spans="2:7" ht="12" customHeight="1">
      <c r="B701" s="147"/>
      <c r="C701" s="149"/>
      <c r="D701" s="22" t="s">
        <v>221</v>
      </c>
      <c r="E701" s="24" t="s">
        <v>222</v>
      </c>
      <c r="F701" s="48">
        <v>3.7386134000000001E-2</v>
      </c>
      <c r="G701" s="24"/>
    </row>
    <row r="702" spans="2:7" ht="12.75" customHeight="1">
      <c r="B702" s="147"/>
      <c r="C702" s="149"/>
      <c r="D702" s="31" t="s">
        <v>213</v>
      </c>
      <c r="E702" s="24" t="s">
        <v>98</v>
      </c>
      <c r="F702" s="48">
        <v>1.1215840079999999</v>
      </c>
      <c r="G702" s="24"/>
    </row>
    <row r="703" spans="2:7" ht="11.25" customHeight="1">
      <c r="B703" s="147"/>
      <c r="C703" s="149"/>
      <c r="D703" s="31" t="s">
        <v>214</v>
      </c>
      <c r="E703" s="24" t="s">
        <v>105</v>
      </c>
      <c r="F703" s="48">
        <v>14.95445344</v>
      </c>
      <c r="G703" s="24"/>
    </row>
    <row r="704" spans="2:7" ht="12" customHeight="1">
      <c r="B704" s="147"/>
      <c r="C704" s="149"/>
      <c r="D704" s="71" t="s">
        <v>193</v>
      </c>
      <c r="E704" s="24" t="s">
        <v>105</v>
      </c>
      <c r="F704" s="48">
        <v>3.73861336</v>
      </c>
      <c r="G704" s="24"/>
    </row>
    <row r="705" spans="2:6">
      <c r="B705" s="122" t="s">
        <v>247</v>
      </c>
      <c r="C705" s="122"/>
      <c r="D705" s="122"/>
      <c r="E705" s="120" t="s">
        <v>253</v>
      </c>
      <c r="F705" s="122"/>
    </row>
    <row r="706" spans="2:6">
      <c r="B706" s="122"/>
      <c r="C706" s="122"/>
      <c r="D706" s="122"/>
      <c r="E706" s="122"/>
      <c r="F706" s="122"/>
    </row>
    <row r="707" spans="2:6">
      <c r="B707" s="122" t="s">
        <v>248</v>
      </c>
      <c r="C707" s="122"/>
      <c r="D707" s="122"/>
      <c r="E707" s="122"/>
      <c r="F707" s="122"/>
    </row>
    <row r="708" spans="2:6" ht="6.75" customHeight="1">
      <c r="B708" s="122"/>
      <c r="C708" s="122"/>
      <c r="D708" s="122" t="s">
        <v>252</v>
      </c>
      <c r="E708" s="121"/>
      <c r="F708" s="122"/>
    </row>
    <row r="709" spans="2:6" ht="5.25" customHeight="1">
      <c r="B709" s="122"/>
      <c r="C709" s="122"/>
      <c r="D709" s="122"/>
      <c r="E709" s="122"/>
      <c r="F709" s="122"/>
    </row>
    <row r="710" spans="2:6">
      <c r="B710" s="122" t="s">
        <v>249</v>
      </c>
      <c r="C710" s="122"/>
      <c r="D710" s="122"/>
      <c r="E710" s="122" t="s">
        <v>251</v>
      </c>
      <c r="F710" s="122"/>
    </row>
    <row r="711" spans="2:6">
      <c r="B711" s="122" t="s">
        <v>250</v>
      </c>
      <c r="C711" s="122"/>
      <c r="D711" s="122"/>
      <c r="E711" s="122"/>
      <c r="F711" s="122"/>
    </row>
  </sheetData>
  <mergeCells count="145">
    <mergeCell ref="B600:B651"/>
    <mergeCell ref="C600:C651"/>
    <mergeCell ref="D600:F600"/>
    <mergeCell ref="D601:F601"/>
    <mergeCell ref="D610:F610"/>
    <mergeCell ref="D614:F614"/>
    <mergeCell ref="D615:F615"/>
    <mergeCell ref="D639:G639"/>
    <mergeCell ref="D641:F641"/>
    <mergeCell ref="D643:F643"/>
    <mergeCell ref="B548:B596"/>
    <mergeCell ref="C548:C596"/>
    <mergeCell ref="D548:F548"/>
    <mergeCell ref="D549:F549"/>
    <mergeCell ref="D556:F556"/>
    <mergeCell ref="D560:F560"/>
    <mergeCell ref="D561:F561"/>
    <mergeCell ref="D584:G584"/>
    <mergeCell ref="D586:F586"/>
    <mergeCell ref="D588:F588"/>
    <mergeCell ref="B499:B544"/>
    <mergeCell ref="C499:C544"/>
    <mergeCell ref="D499:F499"/>
    <mergeCell ref="D500:F500"/>
    <mergeCell ref="D505:F505"/>
    <mergeCell ref="D509:F509"/>
    <mergeCell ref="D510:F510"/>
    <mergeCell ref="D532:G532"/>
    <mergeCell ref="D534:F534"/>
    <mergeCell ref="D536:F536"/>
    <mergeCell ref="B450:B495"/>
    <mergeCell ref="C450:C495"/>
    <mergeCell ref="D450:F450"/>
    <mergeCell ref="D451:F451"/>
    <mergeCell ref="D456:F456"/>
    <mergeCell ref="D460:F460"/>
    <mergeCell ref="D461:F461"/>
    <mergeCell ref="D483:G483"/>
    <mergeCell ref="D485:F485"/>
    <mergeCell ref="D487:F487"/>
    <mergeCell ref="B399:B445"/>
    <mergeCell ref="C399:C445"/>
    <mergeCell ref="D399:F399"/>
    <mergeCell ref="D400:F400"/>
    <mergeCell ref="D407:F407"/>
    <mergeCell ref="D411:F411"/>
    <mergeCell ref="D412:F412"/>
    <mergeCell ref="D433:G433"/>
    <mergeCell ref="D435:F435"/>
    <mergeCell ref="D437:F437"/>
    <mergeCell ref="B342:B395"/>
    <mergeCell ref="C342:C395"/>
    <mergeCell ref="D342:F342"/>
    <mergeCell ref="D343:F343"/>
    <mergeCell ref="D352:F352"/>
    <mergeCell ref="D356:F356"/>
    <mergeCell ref="D357:F357"/>
    <mergeCell ref="D383:G383"/>
    <mergeCell ref="D385:F385"/>
    <mergeCell ref="D387:F387"/>
    <mergeCell ref="D289:F289"/>
    <mergeCell ref="D293:F293"/>
    <mergeCell ref="D294:F294"/>
    <mergeCell ref="B221:B273"/>
    <mergeCell ref="C221:C273"/>
    <mergeCell ref="B184:B209"/>
    <mergeCell ref="C184:C209"/>
    <mergeCell ref="B277:B338"/>
    <mergeCell ref="C277:C338"/>
    <mergeCell ref="D230:F230"/>
    <mergeCell ref="D234:F234"/>
    <mergeCell ref="D235:F235"/>
    <mergeCell ref="D263:F263"/>
    <mergeCell ref="D265:F265"/>
    <mergeCell ref="D185:F185"/>
    <mergeCell ref="D221:F221"/>
    <mergeCell ref="D222:F222"/>
    <mergeCell ref="D261:G261"/>
    <mergeCell ref="D326:G326"/>
    <mergeCell ref="D328:F328"/>
    <mergeCell ref="D330:F330"/>
    <mergeCell ref="C97:C131"/>
    <mergeCell ref="B97:B131"/>
    <mergeCell ref="B6:F6"/>
    <mergeCell ref="D10:F10"/>
    <mergeCell ref="D11:F11"/>
    <mergeCell ref="D19:F19"/>
    <mergeCell ref="D27:F27"/>
    <mergeCell ref="D41:F41"/>
    <mergeCell ref="B10:B45"/>
    <mergeCell ref="C10:C45"/>
    <mergeCell ref="D21:F21"/>
    <mergeCell ref="B57:B93"/>
    <mergeCell ref="C57:C93"/>
    <mergeCell ref="D66:F66"/>
    <mergeCell ref="D68:F68"/>
    <mergeCell ref="D72:F72"/>
    <mergeCell ref="D74:F74"/>
    <mergeCell ref="D89:F89"/>
    <mergeCell ref="D127:F127"/>
    <mergeCell ref="D14:F14"/>
    <mergeCell ref="D17:F17"/>
    <mergeCell ref="D63:F63"/>
    <mergeCell ref="B135:B169"/>
    <mergeCell ref="C135:C169"/>
    <mergeCell ref="D144:F144"/>
    <mergeCell ref="D146:F146"/>
    <mergeCell ref="D150:F150"/>
    <mergeCell ref="D151:F151"/>
    <mergeCell ref="D135:F135"/>
    <mergeCell ref="D136:F136"/>
    <mergeCell ref="D165:F165"/>
    <mergeCell ref="B655:B704"/>
    <mergeCell ref="C655:C704"/>
    <mergeCell ref="D655:F655"/>
    <mergeCell ref="D656:F656"/>
    <mergeCell ref="D665:F665"/>
    <mergeCell ref="D669:F669"/>
    <mergeCell ref="D670:F670"/>
    <mergeCell ref="D692:G692"/>
    <mergeCell ref="D694:F694"/>
    <mergeCell ref="D696:F696"/>
    <mergeCell ref="E1:G1"/>
    <mergeCell ref="E2:G2"/>
    <mergeCell ref="E3:G3"/>
    <mergeCell ref="E5:G5"/>
    <mergeCell ref="E4:G4"/>
    <mergeCell ref="D57:F57"/>
    <mergeCell ref="D58:F58"/>
    <mergeCell ref="D277:F277"/>
    <mergeCell ref="D278:F278"/>
    <mergeCell ref="D101:F101"/>
    <mergeCell ref="D104:F104"/>
    <mergeCell ref="D139:F139"/>
    <mergeCell ref="D142:F142"/>
    <mergeCell ref="D61:G61"/>
    <mergeCell ref="D113:F113"/>
    <mergeCell ref="D112:F112"/>
    <mergeCell ref="D108:F108"/>
    <mergeCell ref="D106:F106"/>
    <mergeCell ref="D98:F98"/>
    <mergeCell ref="D97:F97"/>
    <mergeCell ref="D189:F189"/>
    <mergeCell ref="D196:F196"/>
    <mergeCell ref="D184:F184"/>
  </mergeCells>
  <phoneticPr fontId="11" type="noConversion"/>
  <pageMargins left="0.85" right="0.15748031496062992" top="0.35433070866141736" bottom="0.35433070866141736" header="0.25" footer="0.31496062992125984"/>
  <pageSetup paperSize="9" scale="80" orientation="portrait" r:id="rId1"/>
  <headerFooter alignWithMargins="0"/>
  <rowBreaks count="13" manualBreakCount="13">
    <brk id="45" max="6" man="1"/>
    <brk id="93" max="6" man="1"/>
    <brk id="131" max="6" man="1"/>
    <brk id="169" max="6" man="1"/>
    <brk id="218" max="6" man="1"/>
    <brk id="273" max="6" man="1"/>
    <brk id="339" max="6" man="1"/>
    <brk id="396" max="6" man="1"/>
    <brk id="445" max="6" man="1"/>
    <brk id="495" max="6" man="1"/>
    <brk id="544" max="6" man="1"/>
    <brk id="596" max="6" man="1"/>
    <brk id="6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2015</vt:lpstr>
      <vt:lpstr>КЦСОН (2)</vt:lpstr>
      <vt:lpstr>'КЦСОН (2)'!Область_печати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2018-01-11T03:09:37Z</cp:lastPrinted>
  <dcterms:created xsi:type="dcterms:W3CDTF">2014-12-11T13:26:08Z</dcterms:created>
  <dcterms:modified xsi:type="dcterms:W3CDTF">2018-01-12T06:56:21Z</dcterms:modified>
</cp:coreProperties>
</file>