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I7" i="2"/>
  <c r="I14"/>
  <c r="J14" s="1"/>
  <c r="K14" s="1"/>
  <c r="G14"/>
  <c r="H14" s="1"/>
  <c r="I13"/>
  <c r="G13"/>
  <c r="H13" s="1"/>
  <c r="J13"/>
  <c r="K13" s="1"/>
  <c r="I12"/>
  <c r="J12" s="1"/>
  <c r="K12" s="1"/>
  <c r="G12"/>
  <c r="H12" s="1"/>
  <c r="I11"/>
  <c r="I10"/>
  <c r="I9"/>
  <c r="I8"/>
  <c r="J7"/>
  <c r="K7" s="1"/>
  <c r="J15" l="1"/>
  <c r="K15" s="1"/>
  <c r="G11"/>
  <c r="H11" s="1"/>
  <c r="G10"/>
  <c r="H10" s="1"/>
  <c r="G9"/>
  <c r="H9" s="1"/>
  <c r="G8"/>
  <c r="H8" s="1"/>
  <c r="G7"/>
  <c r="H7" s="1"/>
  <c r="J11" l="1"/>
  <c r="K11" s="1"/>
  <c r="J10"/>
  <c r="K10" s="1"/>
  <c r="J9"/>
  <c r="K9" s="1"/>
  <c r="J8"/>
  <c r="K8" s="1"/>
</calcChain>
</file>

<file path=xl/sharedStrings.xml><?xml version="1.0" encoding="utf-8"?>
<sst xmlns="http://schemas.openxmlformats.org/spreadsheetml/2006/main" count="52" uniqueCount="43">
  <si>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</si>
  <si>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</si>
  <si>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</si>
  <si>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</si>
  <si>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</si>
  <si>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</si>
  <si>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</si>
  <si>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</si>
  <si>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</si>
  <si>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</si>
  <si>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</si>
  <si>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</si>
  <si>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</si>
  <si>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 xml:space="preserve">Спортивная подготовка по неолимпийским видам спорта-армспорт тренировочный этап </t>
  </si>
  <si>
    <t>5.</t>
  </si>
  <si>
    <t>6.</t>
  </si>
  <si>
    <t>7.</t>
  </si>
  <si>
    <t>8.</t>
  </si>
  <si>
    <t>Спортивная подготовка по олимпийским видам спорта-легкая атлетика (тренировочный этап)</t>
  </si>
  <si>
    <t>Реализация дополнительных предпрофессиональных программ в области физической культуры и спорта (командные игровые виды спорта)</t>
  </si>
  <si>
    <t>Реализация дополнительных предпрофессиональных программ в области физической культуры и спорта (спортивные единоборства)</t>
  </si>
  <si>
    <t>Реализация дополнительных предпрофессиональных программ в области физической культуры и спорта (циклические, скоростно-силовые виды спорта)</t>
  </si>
  <si>
    <t>Реализация дополнительных общеразвивающих программ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</si>
  <si>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экономист Е.А.Баранова _____________________</t>
    </r>
  </si>
  <si>
    <t>Реализация дополнительных предпрофессиональных программ в области физической культуры и спорта (обучающиеся с ограниченными возможностями здоровья)</t>
  </si>
  <si>
    <t>Объем финансового обеспечения выполнения муниципального задания на 2017 год и плановый период 2018 и 2019 годов для МБУ ДО "ДЮСШ г. Шарыпово"</t>
  </si>
  <si>
    <t xml:space="preserve">2017 год </t>
  </si>
  <si>
    <t>2019 год</t>
  </si>
  <si>
    <t>Спортивная подготовка по неолимпийским видам спорта- пауэрлифтинг тренировочный этап (этап спортивной специализации)</t>
  </si>
  <si>
    <t>047400000131020550030001002200000003007103202</t>
  </si>
  <si>
    <t>047400000131020550030002003400000003002103201</t>
  </si>
  <si>
    <t>047400000131020550030002000900000003003103202</t>
  </si>
  <si>
    <t>047400000131020550011Д42000300200401000100204</t>
  </si>
  <si>
    <t>047400000131020550011Д42000301800401006100204</t>
  </si>
  <si>
    <t>047400000131020550011Д42000302100401000100204</t>
  </si>
  <si>
    <t>047400000131020550011Д42000401300401006100204</t>
  </si>
  <si>
    <t>047400000131020550011Г42001000300301001100204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</si>
  <si>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</si>
  <si>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________________</t>
  </si>
  <si>
    <t>число лиц, прошедших спортивную подготовку на этапах спортивной подготовки (чел.)</t>
  </si>
  <si>
    <t>число обучающихся (чел.)</t>
  </si>
  <si>
    <t>Приложение № 1 к распоряжению Отдела СиМП Администрации города Шарыпово  от  "_13_"_января_2017  № 13</t>
  </si>
  <si>
    <t>"__13__"__января__2017г.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</si>
</sst>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topLeftCell="A13" workbookViewId="0">
      <selection activeCell="A24" sqref="A24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10" width="12.140625" style="1" customWidth="1"/>
    <col min="11" max="11" width="12.85546875" style="1" customWidth="1"/>
    <col min="12" max="16384" width="9.140625" style="1"/>
  </cols>
  <sheetData>
    <row r="1" spans="1:14" ht="51" customHeight="1">
      <c r="C1" s="22"/>
      <c r="D1" s="22"/>
      <c r="E1" s="22"/>
      <c r="F1" s="22"/>
      <c r="G1" s="22"/>
      <c r="H1" s="23" t="s">
        <v>41</v>
      </c>
      <c r="I1" s="23"/>
      <c r="J1" s="23"/>
      <c r="K1" s="23"/>
    </row>
    <row r="2" spans="1:14" ht="33.75" customHeight="1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4" ht="12.75" customHeight="1">
      <c r="A4" s="20" t="s">
        <v>2</v>
      </c>
      <c r="B4" s="20" t="s">
        <v>0</v>
      </c>
      <c r="C4" s="20" t="s">
        <v>1</v>
      </c>
      <c r="D4" s="20" t="s">
        <v>7</v>
      </c>
      <c r="E4" s="20" t="s">
        <v>11</v>
      </c>
      <c r="F4" s="18" t="s">
        <v>12</v>
      </c>
      <c r="G4" s="18"/>
      <c r="H4" s="19"/>
      <c r="I4" s="18" t="s">
        <v>10</v>
      </c>
      <c r="J4" s="18"/>
      <c r="K4" s="19"/>
    </row>
    <row r="5" spans="1:14" ht="86.25" customHeight="1">
      <c r="A5" s="21"/>
      <c r="B5" s="21"/>
      <c r="C5" s="21"/>
      <c r="D5" s="21"/>
      <c r="E5" s="21"/>
      <c r="F5" s="4" t="s">
        <v>26</v>
      </c>
      <c r="G5" s="4" t="s">
        <v>9</v>
      </c>
      <c r="H5" s="4" t="s">
        <v>27</v>
      </c>
      <c r="I5" s="4" t="s">
        <v>26</v>
      </c>
      <c r="J5" s="4" t="s">
        <v>9</v>
      </c>
      <c r="K5" s="4" t="s">
        <v>27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116.25" customHeight="1">
      <c r="A7" s="6" t="s">
        <v>3</v>
      </c>
      <c r="B7" s="11" t="s">
        <v>18</v>
      </c>
      <c r="C7" s="16" t="s">
        <v>29</v>
      </c>
      <c r="D7" s="17" t="s">
        <v>39</v>
      </c>
      <c r="E7" s="6">
        <v>16</v>
      </c>
      <c r="F7" s="7">
        <v>34017.879999999997</v>
      </c>
      <c r="G7" s="7">
        <f t="shared" ref="G7:H14" si="0">F7</f>
        <v>34017.879999999997</v>
      </c>
      <c r="H7" s="7">
        <f t="shared" si="0"/>
        <v>34017.879999999997</v>
      </c>
      <c r="I7" s="7">
        <f>E7*F7</f>
        <v>544286.07999999996</v>
      </c>
      <c r="J7" s="7">
        <f>I7</f>
        <v>544286.07999999996</v>
      </c>
      <c r="K7" s="7">
        <f>J7</f>
        <v>544286.07999999996</v>
      </c>
    </row>
    <row r="8" spans="1:14" ht="110.25" customHeight="1">
      <c r="A8" s="6" t="s">
        <v>4</v>
      </c>
      <c r="B8" s="15" t="s">
        <v>28</v>
      </c>
      <c r="C8" s="16" t="s">
        <v>30</v>
      </c>
      <c r="D8" s="17" t="s">
        <v>39</v>
      </c>
      <c r="E8" s="6">
        <v>30</v>
      </c>
      <c r="F8" s="7">
        <v>23618.06</v>
      </c>
      <c r="G8" s="7">
        <f t="shared" si="0"/>
        <v>23618.06</v>
      </c>
      <c r="H8" s="7">
        <f t="shared" si="0"/>
        <v>23618.06</v>
      </c>
      <c r="I8" s="7">
        <f>F8*E8</f>
        <v>708541.8</v>
      </c>
      <c r="J8" s="7">
        <f t="shared" ref="J8:K14" si="1">I8</f>
        <v>708541.8</v>
      </c>
      <c r="K8" s="7">
        <f t="shared" si="1"/>
        <v>708541.8</v>
      </c>
    </row>
    <row r="9" spans="1:14" ht="110.25" customHeight="1">
      <c r="A9" s="6" t="s">
        <v>5</v>
      </c>
      <c r="B9" s="10" t="s">
        <v>13</v>
      </c>
      <c r="C9" s="16" t="s">
        <v>31</v>
      </c>
      <c r="D9" s="17" t="s">
        <v>39</v>
      </c>
      <c r="E9" s="6">
        <v>30</v>
      </c>
      <c r="F9" s="7">
        <v>13025.02</v>
      </c>
      <c r="G9" s="7">
        <f t="shared" si="0"/>
        <v>13025.02</v>
      </c>
      <c r="H9" s="7">
        <f t="shared" si="0"/>
        <v>13025.02</v>
      </c>
      <c r="I9" s="7">
        <f t="shared" ref="I9:I14" si="2">E9*F9</f>
        <v>390750.60000000003</v>
      </c>
      <c r="J9" s="7">
        <f t="shared" si="1"/>
        <v>390750.60000000003</v>
      </c>
      <c r="K9" s="12">
        <f t="shared" si="1"/>
        <v>390750.60000000003</v>
      </c>
    </row>
    <row r="10" spans="1:14" ht="101.25" customHeight="1">
      <c r="A10" s="10" t="s">
        <v>6</v>
      </c>
      <c r="B10" s="11" t="s">
        <v>19</v>
      </c>
      <c r="C10" s="16" t="s">
        <v>32</v>
      </c>
      <c r="D10" s="17" t="s">
        <v>40</v>
      </c>
      <c r="E10" s="10">
        <v>300</v>
      </c>
      <c r="F10" s="7">
        <v>10662.33</v>
      </c>
      <c r="G10" s="7">
        <f t="shared" si="0"/>
        <v>10662.33</v>
      </c>
      <c r="H10" s="7">
        <f t="shared" si="0"/>
        <v>10662.33</v>
      </c>
      <c r="I10" s="7">
        <f t="shared" si="2"/>
        <v>3198699</v>
      </c>
      <c r="J10" s="7">
        <f t="shared" si="1"/>
        <v>3198699</v>
      </c>
      <c r="K10" s="12">
        <f t="shared" si="1"/>
        <v>3198699</v>
      </c>
    </row>
    <row r="11" spans="1:14" ht="100.5" customHeight="1">
      <c r="A11" s="10" t="s">
        <v>14</v>
      </c>
      <c r="B11" s="11" t="s">
        <v>20</v>
      </c>
      <c r="C11" s="16" t="s">
        <v>33</v>
      </c>
      <c r="D11" s="17" t="s">
        <v>40</v>
      </c>
      <c r="E11" s="10">
        <v>18</v>
      </c>
      <c r="F11" s="7">
        <v>13784.95</v>
      </c>
      <c r="G11" s="7">
        <f t="shared" si="0"/>
        <v>13784.95</v>
      </c>
      <c r="H11" s="7">
        <f t="shared" si="0"/>
        <v>13784.95</v>
      </c>
      <c r="I11" s="7">
        <f t="shared" si="2"/>
        <v>248129.1</v>
      </c>
      <c r="J11" s="7">
        <f t="shared" si="1"/>
        <v>248129.1</v>
      </c>
      <c r="K11" s="12">
        <f t="shared" si="1"/>
        <v>248129.1</v>
      </c>
    </row>
    <row r="12" spans="1:14" ht="114" customHeight="1">
      <c r="A12" s="11" t="s">
        <v>15</v>
      </c>
      <c r="B12" s="11" t="s">
        <v>21</v>
      </c>
      <c r="C12" s="16" t="s">
        <v>34</v>
      </c>
      <c r="D12" s="17" t="s">
        <v>40</v>
      </c>
      <c r="E12" s="11">
        <v>188</v>
      </c>
      <c r="F12" s="7">
        <v>8330.7199999999993</v>
      </c>
      <c r="G12" s="7">
        <f t="shared" si="0"/>
        <v>8330.7199999999993</v>
      </c>
      <c r="H12" s="7">
        <f t="shared" si="0"/>
        <v>8330.7199999999993</v>
      </c>
      <c r="I12" s="7">
        <f t="shared" si="2"/>
        <v>1566175.3599999999</v>
      </c>
      <c r="J12" s="7">
        <f t="shared" si="1"/>
        <v>1566175.3599999999</v>
      </c>
      <c r="K12" s="12">
        <f t="shared" si="1"/>
        <v>1566175.3599999999</v>
      </c>
    </row>
    <row r="13" spans="1:14" ht="115.5" customHeight="1">
      <c r="A13" s="11" t="s">
        <v>16</v>
      </c>
      <c r="B13" s="13" t="s">
        <v>24</v>
      </c>
      <c r="C13" s="16" t="s">
        <v>35</v>
      </c>
      <c r="D13" s="17" t="s">
        <v>40</v>
      </c>
      <c r="E13" s="11">
        <v>20</v>
      </c>
      <c r="F13" s="7">
        <v>61892.63</v>
      </c>
      <c r="G13" s="7">
        <f t="shared" si="0"/>
        <v>61892.63</v>
      </c>
      <c r="H13" s="7">
        <f t="shared" si="0"/>
        <v>61892.63</v>
      </c>
      <c r="I13" s="7">
        <f t="shared" si="2"/>
        <v>1237852.5999999999</v>
      </c>
      <c r="J13" s="7">
        <f t="shared" si="1"/>
        <v>1237852.5999999999</v>
      </c>
      <c r="K13" s="12">
        <f t="shared" si="1"/>
        <v>1237852.5999999999</v>
      </c>
    </row>
    <row r="14" spans="1:14" ht="77.25" customHeight="1">
      <c r="A14" s="11" t="s">
        <v>17</v>
      </c>
      <c r="B14" s="11" t="s">
        <v>22</v>
      </c>
      <c r="C14" s="16" t="s">
        <v>36</v>
      </c>
      <c r="D14" s="17" t="s">
        <v>40</v>
      </c>
      <c r="E14" s="11">
        <v>98</v>
      </c>
      <c r="F14" s="7">
        <v>12246.34</v>
      </c>
      <c r="G14" s="7">
        <f t="shared" si="0"/>
        <v>12246.34</v>
      </c>
      <c r="H14" s="7">
        <f t="shared" si="0"/>
        <v>12246.34</v>
      </c>
      <c r="I14" s="7">
        <f t="shared" si="2"/>
        <v>1200141.32</v>
      </c>
      <c r="J14" s="7">
        <f t="shared" si="1"/>
        <v>1200141.32</v>
      </c>
      <c r="K14" s="12">
        <f t="shared" si="1"/>
        <v>1200141.32</v>
      </c>
    </row>
    <row r="15" spans="1:14">
      <c r="A15" s="6"/>
      <c r="B15" s="8" t="s">
        <v>8</v>
      </c>
      <c r="C15" s="8"/>
      <c r="D15" s="8"/>
      <c r="E15" s="8"/>
      <c r="F15" s="9"/>
      <c r="G15" s="7"/>
      <c r="H15" s="9"/>
      <c r="I15" s="9">
        <v>9094574.1899999995</v>
      </c>
      <c r="J15" s="9">
        <f>I15</f>
        <v>9094574.1899999995</v>
      </c>
      <c r="K15" s="9">
        <f>J15</f>
        <v>9094574.1899999995</v>
      </c>
    </row>
    <row r="18" spans="1:5" ht="15.75">
      <c r="A18" s="14" t="s">
        <v>23</v>
      </c>
      <c r="B18" s="14"/>
      <c r="C18" s="14"/>
      <c r="D18" s="14"/>
      <c r="E18" s="14"/>
    </row>
    <row r="19" spans="1:5" ht="15.75">
      <c r="A19" s="14"/>
      <c r="B19" s="14"/>
      <c r="C19" s="14"/>
      <c r="D19" s="14"/>
      <c r="E19" s="14"/>
    </row>
    <row r="20" spans="1:5" ht="15.75">
      <c r="A20" s="14" t="s">
        <v>37</v>
      </c>
      <c r="B20" s="14"/>
      <c r="C20" s="14"/>
      <c r="D20" s="14"/>
      <c r="E20" s="14"/>
    </row>
    <row r="21" spans="1:5" ht="15.75">
      <c r="A21" s="14" t="s">
        <v>38</v>
      </c>
      <c r="B21" s="14"/>
      <c r="C21" s="14"/>
      <c r="D21" s="14"/>
      <c r="E21" s="14"/>
    </row>
    <row r="23" spans="1:5">
      <c r="A23" s="1" t="s">
        <v>42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2017-01-18T02:11:17Z</cp:lastPrinted>
  <dcterms:created xsi:type="dcterms:W3CDTF">2015-12-26T06:27:23Z</dcterms:created>
  <dcterms:modified xsi:type="dcterms:W3CDTF">2017-05-15T06:21:11Z</dcterms:modified>
</cp:coreProperties>
</file>