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K12" i="2"/>
  <c r="G11"/>
  <c r="H11" s="1"/>
  <c r="G10"/>
  <c r="H10" s="1"/>
  <c r="H9"/>
  <c r="G9"/>
  <c r="G8"/>
  <c r="H8" s="1"/>
  <c r="H7"/>
  <c r="G7"/>
  <c r="I11"/>
  <c r="J11" s="1"/>
  <c r="K11" s="1"/>
  <c r="I10"/>
  <c r="J10" s="1"/>
  <c r="K10" s="1"/>
  <c r="I9" l="1"/>
  <c r="J9" s="1"/>
  <c r="K9" s="1"/>
  <c r="I8"/>
  <c r="J8" s="1"/>
  <c r="K8" s="1"/>
  <c r="I7"/>
  <c r="J7" s="1"/>
  <c r="K7" s="1"/>
</calcChain>
</file>

<file path=xl/sharedStrings.xml><?xml version="1.0" encoding="utf-8"?>
<sst xmlns="http://schemas.openxmlformats.org/spreadsheetml/2006/main" count="40" uniqueCount="34">
  <si>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</si>
  <si>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</si>
  <si>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</si>
  <si>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</si>
  <si>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</si>
  <si>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</si>
  <si>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</si>
  <si>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</si>
  <si>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Итого</t>
  </si>
  <si>
    <t>2018 год</t>
  </si>
  <si>
    <t>Объм финансового обеспечения (руб.)</t>
  </si>
  <si>
    <r>
      <rPr>
        <b/>
        <sz val="10"/>
        <color theme="1"/>
        <rFont val="Calibri"/>
        <family val="2"/>
        <charset val="204"/>
        <scheme val="minor"/>
      </rPr>
      <t xml:space="preserve">Исполнитель: </t>
    </r>
    <r>
      <rPr>
        <sz val="10"/>
        <color theme="1"/>
        <rFont val="Calibri"/>
        <family val="2"/>
        <charset val="204"/>
        <scheme val="minor"/>
      </rPr>
      <t xml:space="preserve"> экономист Е.А.Баранова _____________________</t>
    </r>
  </si>
  <si>
    <t>Объем выполняемой услуги</t>
  </si>
  <si>
    <t>Базовый норматив затрат на оказание услуги (руб.)</t>
  </si>
  <si>
    <t>5.</t>
  </si>
  <si>
    <t>Спортивная подготовка по олимпийским видам спорта - спортивная борьба на этапе начальной подготовки (НП)</t>
  </si>
  <si>
    <t>Спортивная подготовка по олимпийским видам спорта - спортивная борьба на тенировочном этапе</t>
  </si>
  <si>
    <t>Реализация дополнительных предпрофессиональных программ в области физической культуры и спорта (спортивные единоборства) этап начальной подготовки</t>
  </si>
  <si>
    <t>Реализация дополнительных предпрофессиональных программ в области физической культуры и спорта (спортивные единоборства) тренировочный этап</t>
  </si>
  <si>
    <t>Реализация дополнительных предпрофессиональных программ в области физической культуры и спорта (спортивные единоборства)  этап совершенствования спортивного мастерства</t>
  </si>
  <si>
    <t xml:space="preserve">2017 год </t>
  </si>
  <si>
    <t>2019 год</t>
  </si>
  <si>
    <t>Объем финансового обеспечения выполнения муниципального задания на 2017 год и плановый период 2018 и 2019 годов для МБУ ДО "СДЮСШОР"</t>
  </si>
  <si>
    <t>"____"____________________2017г.</t>
  </si>
  <si>
    <r>
      <rPr>
        <b/>
        <sz val="10"/>
        <color theme="1"/>
        <rFont val="Calibri"/>
        <family val="2"/>
        <charset val="204"/>
        <scheme val="minor"/>
      </rPr>
      <t>Согласовано:</t>
    </r>
    <r>
      <rPr>
        <sz val="10"/>
        <color theme="1"/>
        <rFont val="Calibri"/>
        <family val="2"/>
        <charset val="204"/>
        <scheme val="minor"/>
      </rPr>
      <t xml:space="preserve">  Начальник отдела экономики</t>
    </r>
  </si>
  <si>
    <t>Администрации города Шарыпово   Е.В.Рачеева _____________</t>
  </si>
  <si>
    <t>047400000131020550030001003700000002001103202</t>
  </si>
  <si>
    <t>047400000131020550030001003700000003000103202</t>
  </si>
  <si>
    <t>047400000131020550011Д42000301800101009100204</t>
  </si>
  <si>
    <t>047400000131020550011Д42000301800201008100204</t>
  </si>
  <si>
    <t>047400000131020550011Д42000301800301007100204</t>
  </si>
  <si>
    <t>число лиц, прошедших спортивную подготовку на этапах спортивной подготовки (чел.)</t>
  </si>
  <si>
    <t>число обучающихся (чел.)</t>
  </si>
  <si>
    <t>Приложение № 1 к распоряжению Отдела СиМП Администрации города Шарыпово  от  "_13_"_января_2017  № 10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</si>
</sst>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tabSelected="1" workbookViewId="0">
      <selection activeCell="A2" sqref="A2:K2"/>
    </sheetView>
  </sheetViews>
  <sheetFormatPr defaultRowHeight="12.75"/>
  <cols>
    <col min="1" max="1" width="5" style="1" customWidth="1"/>
    <col min="2" max="2" width="22.28515625" style="1" customWidth="1"/>
    <col min="3" max="3" width="10.85546875" style="1" customWidth="1"/>
    <col min="4" max="4" width="11.85546875" style="1" customWidth="1"/>
    <col min="5" max="5" width="9.5703125" style="1" customWidth="1"/>
    <col min="6" max="6" width="14.42578125" style="1" customWidth="1"/>
    <col min="7" max="7" width="15.140625" style="1" customWidth="1"/>
    <col min="8" max="8" width="16.5703125" style="1" customWidth="1"/>
    <col min="9" max="9" width="13.5703125" style="1" customWidth="1"/>
    <col min="10" max="10" width="13.7109375" style="1" customWidth="1"/>
    <col min="11" max="11" width="14.5703125" style="1" customWidth="1"/>
    <col min="12" max="16384" width="9.140625" style="1"/>
  </cols>
  <sheetData>
    <row r="1" spans="1:14" ht="51" customHeight="1">
      <c r="C1" s="18"/>
      <c r="D1" s="18"/>
      <c r="E1" s="18"/>
      <c r="F1" s="18"/>
      <c r="G1" s="18"/>
      <c r="H1" s="21" t="s">
        <v>33</v>
      </c>
      <c r="I1" s="21"/>
      <c r="J1" s="21"/>
      <c r="K1" s="21"/>
    </row>
    <row r="2" spans="1:14" ht="33.75" customHeight="1">
      <c r="A2" s="22" t="s">
        <v>22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14" ht="12.75" customHeight="1">
      <c r="A4" s="19" t="s">
        <v>2</v>
      </c>
      <c r="B4" s="19" t="s">
        <v>0</v>
      </c>
      <c r="C4" s="19" t="s">
        <v>1</v>
      </c>
      <c r="D4" s="19" t="s">
        <v>7</v>
      </c>
      <c r="E4" s="19" t="s">
        <v>12</v>
      </c>
      <c r="F4" s="16" t="s">
        <v>13</v>
      </c>
      <c r="G4" s="16"/>
      <c r="H4" s="17"/>
      <c r="I4" s="16" t="s">
        <v>10</v>
      </c>
      <c r="J4" s="16"/>
      <c r="K4" s="17"/>
    </row>
    <row r="5" spans="1:14" ht="86.25" customHeight="1">
      <c r="A5" s="20"/>
      <c r="B5" s="20"/>
      <c r="C5" s="20"/>
      <c r="D5" s="20"/>
      <c r="E5" s="20"/>
      <c r="F5" s="4" t="s">
        <v>20</v>
      </c>
      <c r="G5" s="4" t="s">
        <v>9</v>
      </c>
      <c r="H5" s="4" t="s">
        <v>21</v>
      </c>
      <c r="I5" s="4" t="s">
        <v>20</v>
      </c>
      <c r="J5" s="4" t="s">
        <v>9</v>
      </c>
      <c r="K5" s="4" t="s">
        <v>21</v>
      </c>
      <c r="L5" s="2"/>
      <c r="M5" s="2"/>
      <c r="N5" s="3"/>
    </row>
    <row r="6" spans="1:14" s="5" customForma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</row>
    <row r="7" spans="1:14" ht="111.75" customHeight="1">
      <c r="A7" s="6" t="s">
        <v>3</v>
      </c>
      <c r="B7" s="11" t="s">
        <v>15</v>
      </c>
      <c r="C7" s="7" t="s">
        <v>26</v>
      </c>
      <c r="D7" s="15" t="s">
        <v>31</v>
      </c>
      <c r="E7" s="13">
        <v>98</v>
      </c>
      <c r="F7" s="8">
        <v>14386.14</v>
      </c>
      <c r="G7" s="8">
        <f>F7</f>
        <v>14386.14</v>
      </c>
      <c r="H7" s="8">
        <f>F7</f>
        <v>14386.14</v>
      </c>
      <c r="I7" s="8">
        <f>E7*F7</f>
        <v>1409841.72</v>
      </c>
      <c r="J7" s="8">
        <f t="shared" ref="J7:K9" si="0">I7</f>
        <v>1409841.72</v>
      </c>
      <c r="K7" s="8">
        <f t="shared" si="0"/>
        <v>1409841.72</v>
      </c>
    </row>
    <row r="8" spans="1:14" ht="114" customHeight="1">
      <c r="A8" s="6" t="s">
        <v>4</v>
      </c>
      <c r="B8" s="11" t="s">
        <v>16</v>
      </c>
      <c r="C8" s="7" t="s">
        <v>27</v>
      </c>
      <c r="D8" s="15" t="s">
        <v>31</v>
      </c>
      <c r="E8" s="13">
        <v>56</v>
      </c>
      <c r="F8" s="8">
        <v>23966.98</v>
      </c>
      <c r="G8" s="8">
        <f>F8</f>
        <v>23966.98</v>
      </c>
      <c r="H8" s="8">
        <f>G8</f>
        <v>23966.98</v>
      </c>
      <c r="I8" s="8">
        <f>E8*F8</f>
        <v>1342150.8799999999</v>
      </c>
      <c r="J8" s="8">
        <f t="shared" si="0"/>
        <v>1342150.8799999999</v>
      </c>
      <c r="K8" s="8">
        <f t="shared" si="0"/>
        <v>1342150.8799999999</v>
      </c>
    </row>
    <row r="9" spans="1:14" ht="120" customHeight="1">
      <c r="A9" s="6" t="s">
        <v>5</v>
      </c>
      <c r="B9" s="11" t="s">
        <v>17</v>
      </c>
      <c r="C9" s="14" t="s">
        <v>28</v>
      </c>
      <c r="D9" s="15" t="s">
        <v>32</v>
      </c>
      <c r="E9" s="13">
        <v>219</v>
      </c>
      <c r="F9" s="8">
        <v>16771.2</v>
      </c>
      <c r="G9" s="8">
        <f>F9</f>
        <v>16771.2</v>
      </c>
      <c r="H9" s="8">
        <f>F9</f>
        <v>16771.2</v>
      </c>
      <c r="I9" s="8">
        <f>E9*F9</f>
        <v>3672892.8000000003</v>
      </c>
      <c r="J9" s="8">
        <f t="shared" si="0"/>
        <v>3672892.8000000003</v>
      </c>
      <c r="K9" s="12">
        <f t="shared" si="0"/>
        <v>3672892.8000000003</v>
      </c>
    </row>
    <row r="10" spans="1:14" ht="114.75" customHeight="1">
      <c r="A10" s="11" t="s">
        <v>6</v>
      </c>
      <c r="B10" s="11" t="s">
        <v>18</v>
      </c>
      <c r="C10" s="14" t="s">
        <v>29</v>
      </c>
      <c r="D10" s="15" t="s">
        <v>32</v>
      </c>
      <c r="E10" s="13">
        <v>96</v>
      </c>
      <c r="F10" s="8">
        <v>33406.050000000003</v>
      </c>
      <c r="G10" s="8">
        <f>F10</f>
        <v>33406.050000000003</v>
      </c>
      <c r="H10" s="8">
        <f>G10</f>
        <v>33406.050000000003</v>
      </c>
      <c r="I10" s="8">
        <f>E10*F10</f>
        <v>3206980.8000000003</v>
      </c>
      <c r="J10" s="8">
        <f>I10</f>
        <v>3206980.8000000003</v>
      </c>
      <c r="K10" s="12">
        <f>J10</f>
        <v>3206980.8000000003</v>
      </c>
    </row>
    <row r="11" spans="1:14" ht="143.25" customHeight="1">
      <c r="A11" s="11" t="s">
        <v>14</v>
      </c>
      <c r="B11" s="11" t="s">
        <v>19</v>
      </c>
      <c r="C11" s="14" t="s">
        <v>30</v>
      </c>
      <c r="D11" s="15" t="s">
        <v>32</v>
      </c>
      <c r="E11" s="11">
        <v>2</v>
      </c>
      <c r="F11" s="8">
        <v>34392.720000000001</v>
      </c>
      <c r="G11" s="8">
        <f>F11</f>
        <v>34392.720000000001</v>
      </c>
      <c r="H11" s="8">
        <f>G11</f>
        <v>34392.720000000001</v>
      </c>
      <c r="I11" s="8">
        <f>E11*F11</f>
        <v>68785.440000000002</v>
      </c>
      <c r="J11" s="8">
        <f>I11</f>
        <v>68785.440000000002</v>
      </c>
      <c r="K11" s="12">
        <f>J11</f>
        <v>68785.440000000002</v>
      </c>
    </row>
    <row r="12" spans="1:14">
      <c r="A12" s="6"/>
      <c r="B12" s="9" t="s">
        <v>8</v>
      </c>
      <c r="C12" s="9"/>
      <c r="D12" s="9"/>
      <c r="E12" s="9"/>
      <c r="F12" s="10"/>
      <c r="G12" s="8"/>
      <c r="H12" s="10"/>
      <c r="I12" s="10">
        <v>9700650.5099999998</v>
      </c>
      <c r="J12" s="10">
        <v>9700650.5099999998</v>
      </c>
      <c r="K12" s="10">
        <f>I12</f>
        <v>9700650.5099999998</v>
      </c>
    </row>
    <row r="15" spans="1:14">
      <c r="A15" s="1" t="s">
        <v>11</v>
      </c>
    </row>
    <row r="17" spans="1:1">
      <c r="A17" s="1" t="s">
        <v>24</v>
      </c>
    </row>
    <row r="18" spans="1:1">
      <c r="A18" s="1" t="s">
        <v>25</v>
      </c>
    </row>
    <row r="20" spans="1:1">
      <c r="A20" s="1" t="s">
        <v>23</v>
      </c>
    </row>
  </sheetData>
  <mergeCells count="10">
    <mergeCell ref="I4:K4"/>
    <mergeCell ref="C1:G1"/>
    <mergeCell ref="A4:A5"/>
    <mergeCell ref="B4:B5"/>
    <mergeCell ref="C4:C5"/>
    <mergeCell ref="D4:D5"/>
    <mergeCell ref="E4:E5"/>
    <mergeCell ref="F4:H4"/>
    <mergeCell ref="H1:K1"/>
    <mergeCell ref="A2:K2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2017-01-18T02:04:17Z</cp:lastPrinted>
  <dcterms:created xsi:type="dcterms:W3CDTF">2015-12-26T06:27:23Z</dcterms:created>
  <dcterms:modified xsi:type="dcterms:W3CDTF">2017-04-27T02:28:22Z</dcterms:modified>
</cp:coreProperties>
</file>