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1'!$A$1:$E$42</definedName>
  </definedNames>
  <calcPr fullCalcOnLoad="1"/>
</workbook>
</file>

<file path=xl/sharedStrings.xml><?xml version="1.0" encoding="utf-8"?>
<sst xmlns="http://schemas.openxmlformats.org/spreadsheetml/2006/main" count="39" uniqueCount="39">
  <si>
    <t>ВСЕГО ДОХОДОВ</t>
  </si>
  <si>
    <t>Д О Х О Д Ы</t>
  </si>
  <si>
    <t>НАЛОГИ НА СОВОКУПНЫЙ ДОХОД</t>
  </si>
  <si>
    <t>НАЛОГИ НА ИМУЩЕСТВО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</si>
  <si>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</si>
  <si>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</si>
  <si>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</si>
  <si>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</si>
  <si>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ДОХОДЫ ОТ ПРЕДПРИНИМАТЕЛЬСКОЙ И ИНОЙ ПРИНОСЯЩЕЙ ДОХОД  ДЕЯТЕЛЬНОСТИ</t>
  </si>
  <si>
    <t xml:space="preserve">Р А С Х О Д Ы </t>
  </si>
  <si>
    <t>ОБЩЕГОСУДАРСТВЕННЫЕ ВОПРОСЫ</t>
  </si>
  <si>
    <t>НАЦИОНАЛЬНАЯ БЕЗОПАСНОСТЬ И ПРАВООХРАНИТЕЛЬНАЯ ДЕЯТЕЛЬНОСТЬ</t>
  </si>
  <si>
    <t>тыс. рублей</t>
  </si>
  <si>
    <t>Превышение доходов над расходами                  
(профицит +; дефицит -)</t>
  </si>
  <si>
    <t>ДОХОДЫ ОТ ИСПОЛЬЗОВАНИЯ ИМУЩЕСТВА</t>
  </si>
  <si>
    <t>ДОХОДЫ ОТ ОКАЗАНИЯ ПЛАТНЫХ УСЛУГ И КОМПЕНСАЦИИ ЗАТРАТ ГОСУДАРСТВА</t>
  </si>
  <si>
    <t>АДМИНИСТРАТИВНЫЕ ПЛАТЕЖИ И СБОРЫ</t>
  </si>
  <si>
    <t>ВСЕГО РАСХОДОВ: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</si>
  <si>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</si>
  <si>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</si>
  <si>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БЕЗВОЗМЕЗДНЫЕ ПОСТУПЛЕНИЯ ОТ ДРУГИХ БЮДЖЕТОВ БЮДЖЕТНОЙ СИСТЕМЫ РОССИЙСКОЙ ФЕДЕРАЦИИ</t>
  </si>
  <si>
    <t>ПРОЧИЕ НЕНАЛОГОВЫЕ ДОХОДЫ БЮДЖЕТОВ ГОРОДСКИХ ОКРУГОВ</t>
  </si>
  <si>
    <t>ВОЗВРАТ СУБСИДИЙ И СУБВЕНЦИЙ ПРОШЛЫХ ЛЕТ</t>
  </si>
  <si>
    <t>Наименование показателя</t>
  </si>
  <si>
    <t xml:space="preserve">план   с учетом изменений </t>
  </si>
  <si>
    <t xml:space="preserve">исполнено                     </t>
  </si>
  <si>
    <t>процент исполнения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</si>
  <si>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</si>
  <si>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</si>
  <si>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</si>
  <si>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</si>
  <si>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КУЛЬТУРА,КИНЕМАТОГРАФИЯ И СРЕДСТВА МАССОВОЙ ИНФОРМАЦИИ</t>
  </si>
  <si>
    <t>ЗДРАВООХРАНЕНИЕ И СПОРТ</t>
  </si>
  <si>
    <t>СОЦИАЛЬНАЯ ПОЛИТИКА</t>
  </si>
  <si>
    <t>ПРОЧИЕ РАСХОДЫ</t>
  </si>
  <si>
    <t>Руководитель</t>
  </si>
  <si>
    <t>Финансового управления</t>
  </si>
  <si>
    <t>Н.А. Страканидова</t>
  </si>
  <si>
    <t>СВЕДЕНИЯ ОБ ИСПОЛНЕНИИ БЮДЖЕТА МУНИЦИПАЛЬНОГО ОБРАЗОВАНИЯ "город Шарыпово" на 01.09.2010г.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</si>
</sst>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2"/>
      <color indexed="8"/>
      <name val="Times New Roman Cyr"/>
      <family val="0"/>
    </font>
    <font>
      <sz val="12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4" fontId="11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5" fontId="4" fillId="0" borderId="1" xfId="19" applyNumberFormat="1" applyFont="1" applyFill="1" applyBorder="1" applyAlignment="1">
      <alignment/>
    </xf>
    <xf numFmtId="165" fontId="12" fillId="0" borderId="1" xfId="19" applyNumberFormat="1" applyFont="1" applyFill="1" applyBorder="1" applyAlignment="1">
      <alignment/>
    </xf>
    <xf numFmtId="165" fontId="10" fillId="0" borderId="1" xfId="19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1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"/>
  <sheetViews>
    <sheetView tabSelected="1" zoomScaleSheetLayoutView="100" workbookViewId="0" topLeftCell="B21">
      <selection activeCell="B3" sqref="B3:E42"/>
    </sheetView>
  </sheetViews>
  <sheetFormatPr defaultColWidth="9.00390625" defaultRowHeight="12.75"/>
  <cols>
    <col min="1" max="1" width="1.37890625" style="1" hidden="1" customWidth="1"/>
    <col min="2" max="2" width="51.75390625" style="9" customWidth="1"/>
    <col min="3" max="4" width="12.25390625" style="20" customWidth="1"/>
    <col min="5" max="5" width="13.125" style="2" customWidth="1"/>
    <col min="6" max="16384" width="9.125" style="1" customWidth="1"/>
  </cols>
  <sheetData>
    <row r="1" ht="0.75" customHeight="1"/>
    <row r="2" spans="1:5" ht="12.75">
      <c r="A2" s="6"/>
      <c r="E2" s="3"/>
    </row>
    <row r="3" spans="2:5" ht="38.25" customHeight="1">
      <c r="B3" s="27" t="s">
        <v>38</v>
      </c>
      <c r="C3" s="27"/>
      <c r="D3" s="27"/>
      <c r="E3" s="27"/>
    </row>
    <row r="4" spans="2:5" ht="11.25" customHeight="1">
      <c r="B4" s="23"/>
      <c r="C4" s="23"/>
      <c r="D4" s="23"/>
      <c r="E4" s="23"/>
    </row>
    <row r="5" ht="13.5" customHeight="1">
      <c r="E5" s="19" t="s">
        <v>12</v>
      </c>
    </row>
    <row r="6" spans="1:5" ht="12.75" customHeight="1">
      <c r="A6" s="4"/>
      <c r="B6" s="28" t="s">
        <v>23</v>
      </c>
      <c r="C6" s="29" t="s">
        <v>24</v>
      </c>
      <c r="D6" s="29" t="s">
        <v>25</v>
      </c>
      <c r="E6" s="30" t="s">
        <v>26</v>
      </c>
    </row>
    <row r="7" spans="1:5" ht="33.75" customHeight="1">
      <c r="A7" s="4"/>
      <c r="B7" s="28"/>
      <c r="C7" s="29"/>
      <c r="D7" s="29"/>
      <c r="E7" s="30"/>
    </row>
    <row r="8" spans="2:6" ht="12.75">
      <c r="B8" s="24" t="s">
        <v>1</v>
      </c>
      <c r="C8" s="18">
        <v>189886.8</v>
      </c>
      <c r="D8" s="18">
        <v>128809.8</v>
      </c>
      <c r="E8" s="17">
        <f>D8/C8</f>
        <v>0.6783504698588844</v>
      </c>
      <c r="F8" s="25"/>
    </row>
    <row r="9" spans="2:6" ht="12.75">
      <c r="B9" s="11" t="s">
        <v>19</v>
      </c>
      <c r="C9" s="18">
        <v>115527</v>
      </c>
      <c r="D9" s="18">
        <v>72079.5</v>
      </c>
      <c r="E9" s="17">
        <f>D9/C9</f>
        <v>0.6239190838505284</v>
      </c>
      <c r="F9" s="25"/>
    </row>
    <row r="10" spans="2:5" ht="12.75">
      <c r="B10" s="11" t="s">
        <v>2</v>
      </c>
      <c r="C10" s="18">
        <v>22621</v>
      </c>
      <c r="D10" s="18">
        <v>17474.6</v>
      </c>
      <c r="E10" s="17">
        <f>D10/C10</f>
        <v>0.7724945846779541</v>
      </c>
    </row>
    <row r="11" spans="2:5" ht="12.75">
      <c r="B11" s="11" t="s">
        <v>3</v>
      </c>
      <c r="C11" s="18">
        <v>12757</v>
      </c>
      <c r="D11" s="18">
        <v>6863.9</v>
      </c>
      <c r="E11" s="17">
        <f>D11/C11</f>
        <v>0.5380496982049071</v>
      </c>
    </row>
    <row r="12" spans="2:5" ht="12.75">
      <c r="B12" s="11" t="s">
        <v>4</v>
      </c>
      <c r="C12" s="18">
        <v>13164.6</v>
      </c>
      <c r="D12" s="18">
        <v>10598.1</v>
      </c>
      <c r="E12" s="17">
        <f>D12/C12</f>
        <v>0.8050453488902055</v>
      </c>
    </row>
    <row r="13" spans="2:5" ht="38.25">
      <c r="B13" s="11" t="s">
        <v>18</v>
      </c>
      <c r="C13" s="18">
        <v>0</v>
      </c>
      <c r="D13" s="18">
        <v>16.4</v>
      </c>
      <c r="E13" s="17">
        <v>0</v>
      </c>
    </row>
    <row r="14" spans="2:5" ht="12.75">
      <c r="B14" s="11" t="s">
        <v>14</v>
      </c>
      <c r="C14" s="18">
        <v>9226.5</v>
      </c>
      <c r="D14" s="18">
        <v>7925</v>
      </c>
      <c r="E14" s="17">
        <f aca="true" t="shared" si="0" ref="E14:E19">D14/C14</f>
        <v>0.8589389259199046</v>
      </c>
    </row>
    <row r="15" spans="2:5" s="5" customFormat="1" ht="25.5">
      <c r="B15" s="11" t="s">
        <v>5</v>
      </c>
      <c r="C15" s="18">
        <v>2046</v>
      </c>
      <c r="D15" s="18">
        <v>1057.4</v>
      </c>
      <c r="E15" s="17">
        <f t="shared" si="0"/>
        <v>0.5168132942326491</v>
      </c>
    </row>
    <row r="16" spans="2:5" ht="25.5">
      <c r="B16" s="12" t="s">
        <v>15</v>
      </c>
      <c r="C16" s="21">
        <v>209</v>
      </c>
      <c r="D16" s="21">
        <v>0.3</v>
      </c>
      <c r="E16" s="17">
        <v>0</v>
      </c>
    </row>
    <row r="17" spans="2:5" ht="25.5">
      <c r="B17" s="11" t="s">
        <v>6</v>
      </c>
      <c r="C17" s="18">
        <v>10678.7</v>
      </c>
      <c r="D17" s="18">
        <v>11292.7</v>
      </c>
      <c r="E17" s="17">
        <f t="shared" si="0"/>
        <v>1.057497635479974</v>
      </c>
    </row>
    <row r="18" spans="2:5" ht="12.75">
      <c r="B18" s="11" t="s">
        <v>16</v>
      </c>
      <c r="C18" s="18">
        <v>220</v>
      </c>
      <c r="D18" s="18">
        <v>89.4</v>
      </c>
      <c r="E18" s="17">
        <f t="shared" si="0"/>
        <v>0.40636363636363637</v>
      </c>
    </row>
    <row r="19" spans="2:5" ht="12.75">
      <c r="B19" s="11" t="s">
        <v>7</v>
      </c>
      <c r="C19" s="18">
        <v>7481</v>
      </c>
      <c r="D19" s="18">
        <v>5348.4</v>
      </c>
      <c r="E19" s="17">
        <f t="shared" si="0"/>
        <v>0.714931158935971</v>
      </c>
    </row>
    <row r="20" spans="2:5" ht="25.5">
      <c r="B20" s="11" t="s">
        <v>21</v>
      </c>
      <c r="C20" s="18">
        <v>0</v>
      </c>
      <c r="D20" s="18">
        <v>108</v>
      </c>
      <c r="E20" s="17"/>
    </row>
    <row r="21" spans="2:5" ht="12.75">
      <c r="B21" s="11" t="s">
        <v>22</v>
      </c>
      <c r="C21" s="18">
        <v>-4044</v>
      </c>
      <c r="D21" s="18">
        <v>-4044</v>
      </c>
      <c r="E21" s="17"/>
    </row>
    <row r="22" spans="2:5" ht="38.25">
      <c r="B22" s="11" t="s">
        <v>20</v>
      </c>
      <c r="C22" s="18">
        <v>1361420.5</v>
      </c>
      <c r="D22" s="18">
        <v>1082484</v>
      </c>
      <c r="E22" s="17">
        <f>D22/C22</f>
        <v>0.7951136331500811</v>
      </c>
    </row>
    <row r="23" spans="2:5" ht="25.5">
      <c r="B23" s="24" t="s">
        <v>8</v>
      </c>
      <c r="C23" s="18">
        <v>48134.3</v>
      </c>
      <c r="D23" s="18">
        <v>31529.5</v>
      </c>
      <c r="E23" s="17">
        <f>D23/C23</f>
        <v>0.6550318587784594</v>
      </c>
    </row>
    <row r="24" spans="2:5" ht="12.75">
      <c r="B24" s="11" t="s">
        <v>0</v>
      </c>
      <c r="C24" s="18">
        <f>C8+C22+C23</f>
        <v>1599441.6</v>
      </c>
      <c r="D24" s="18">
        <f>D8+D22+D23</f>
        <v>1242823.3</v>
      </c>
      <c r="E24" s="17">
        <f>D24/C24</f>
        <v>0.7770357479760436</v>
      </c>
    </row>
    <row r="25" spans="2:5" ht="18.75">
      <c r="B25" s="13"/>
      <c r="C25" s="7"/>
      <c r="D25" s="7"/>
      <c r="E25" s="16"/>
    </row>
    <row r="26" spans="2:5" ht="15">
      <c r="B26" s="10" t="s">
        <v>9</v>
      </c>
      <c r="C26" s="22"/>
      <c r="D26" s="8"/>
      <c r="E26" s="16"/>
    </row>
    <row r="27" spans="2:5" ht="12.75">
      <c r="B27" s="11" t="s">
        <v>10</v>
      </c>
      <c r="C27" s="22">
        <v>42059.4</v>
      </c>
      <c r="D27" s="8">
        <v>25191.6</v>
      </c>
      <c r="E27" s="15">
        <f>D27/C27</f>
        <v>0.5989529094566256</v>
      </c>
    </row>
    <row r="28" spans="2:5" ht="12.75">
      <c r="B28" s="11" t="s">
        <v>27</v>
      </c>
      <c r="C28" s="22">
        <v>723.8</v>
      </c>
      <c r="D28" s="8">
        <v>442.6</v>
      </c>
      <c r="E28" s="15">
        <f>D28/C28</f>
        <v>0.6114948880906328</v>
      </c>
    </row>
    <row r="29" spans="2:5" ht="25.5">
      <c r="B29" s="11" t="s">
        <v>11</v>
      </c>
      <c r="C29" s="22">
        <v>10236.4</v>
      </c>
      <c r="D29" s="8">
        <v>4846.2</v>
      </c>
      <c r="E29" s="15">
        <f aca="true" t="shared" si="1" ref="E29:E35">D29/C29</f>
        <v>0.4734281583369153</v>
      </c>
    </row>
    <row r="30" spans="2:5" ht="12.75">
      <c r="B30" s="11" t="s">
        <v>28</v>
      </c>
      <c r="C30" s="8">
        <v>22364.3</v>
      </c>
      <c r="D30" s="8">
        <v>8351.7</v>
      </c>
      <c r="E30" s="15">
        <f t="shared" si="1"/>
        <v>0.3734389182760024</v>
      </c>
    </row>
    <row r="31" spans="2:5" ht="12.75">
      <c r="B31" s="11" t="s">
        <v>29</v>
      </c>
      <c r="C31" s="8">
        <v>782381.4</v>
      </c>
      <c r="D31" s="8">
        <v>178393.9</v>
      </c>
      <c r="E31" s="15">
        <f t="shared" si="1"/>
        <v>0.22801398397252284</v>
      </c>
    </row>
    <row r="32" spans="2:5" ht="18" customHeight="1">
      <c r="B32" s="11" t="s">
        <v>30</v>
      </c>
      <c r="C32" s="8">
        <v>382606.5</v>
      </c>
      <c r="D32" s="8">
        <v>225241</v>
      </c>
      <c r="E32" s="15">
        <f t="shared" si="1"/>
        <v>0.5887014465253465</v>
      </c>
    </row>
    <row r="33" spans="2:5" ht="25.5">
      <c r="B33" s="11" t="s">
        <v>31</v>
      </c>
      <c r="C33" s="8">
        <v>23243.6</v>
      </c>
      <c r="D33" s="8">
        <v>13971.2</v>
      </c>
      <c r="E33" s="15">
        <f t="shared" si="1"/>
        <v>0.6010772857904972</v>
      </c>
    </row>
    <row r="34" spans="2:5" ht="12.75">
      <c r="B34" s="11" t="s">
        <v>32</v>
      </c>
      <c r="C34" s="22">
        <v>104706.6</v>
      </c>
      <c r="D34" s="8">
        <v>57166.3</v>
      </c>
      <c r="E34" s="15">
        <f t="shared" si="1"/>
        <v>0.5459665388810256</v>
      </c>
    </row>
    <row r="35" spans="2:5" ht="12.75">
      <c r="B35" s="11" t="s">
        <v>33</v>
      </c>
      <c r="C35" s="22">
        <v>267175.9</v>
      </c>
      <c r="D35" s="8">
        <v>166444.1</v>
      </c>
      <c r="E35" s="15">
        <f t="shared" si="1"/>
        <v>0.6229757249811828</v>
      </c>
    </row>
    <row r="36" spans="2:5" ht="12.75">
      <c r="B36" s="11" t="s">
        <v>34</v>
      </c>
      <c r="C36" s="22"/>
      <c r="D36" s="8"/>
      <c r="E36" s="15"/>
    </row>
    <row r="37" spans="2:5" ht="12.75">
      <c r="B37" s="11" t="s">
        <v>17</v>
      </c>
      <c r="C37" s="8">
        <f>+C35+C34+C33+C32+C31+C30+C29+C28+C27</f>
        <v>1635497.9</v>
      </c>
      <c r="D37" s="8">
        <f>+D35+D34+D33+D32+D31+D30+D29+D28+D27</f>
        <v>680048.5999999999</v>
      </c>
      <c r="E37" s="15">
        <f>D37/C37</f>
        <v>0.4158052419388615</v>
      </c>
    </row>
    <row r="38" spans="2:5" ht="24">
      <c r="B38" s="14" t="s">
        <v>13</v>
      </c>
      <c r="C38" s="8">
        <f>C24-C37</f>
        <v>-36056.299999999814</v>
      </c>
      <c r="D38" s="8">
        <f>D24-D37</f>
        <v>562774.7000000002</v>
      </c>
      <c r="E38" s="15"/>
    </row>
    <row r="41" ht="12.75">
      <c r="B41" s="9" t="s">
        <v>35</v>
      </c>
    </row>
    <row r="42" spans="2:5" ht="12.75">
      <c r="B42" s="9" t="s">
        <v>36</v>
      </c>
      <c r="C42" s="26" t="s">
        <v>37</v>
      </c>
      <c r="D42" s="26"/>
      <c r="E42" s="26"/>
    </row>
  </sheetData>
  <mergeCells count="6">
    <mergeCell ref="C42:E42"/>
    <mergeCell ref="B3:E3"/>
    <mergeCell ref="B6:B7"/>
    <mergeCell ref="D6:D7"/>
    <mergeCell ref="E6:E7"/>
    <mergeCell ref="C6:C7"/>
  </mergeCells>
  <printOptions/>
  <pageMargins left="0.984251968503937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kom105</cp:lastModifiedBy>
  <cp:lastPrinted>2010-09-16T01:13:34Z</cp:lastPrinted>
  <dcterms:created xsi:type="dcterms:W3CDTF">2000-04-20T02:38:47Z</dcterms:created>
  <dcterms:modified xsi:type="dcterms:W3CDTF">2010-09-16T01:14:10Z</dcterms:modified>
  <cp:category/>
  <cp:version/>
  <cp:contentType/>
  <cp:contentStatus/>
</cp:coreProperties>
</file>