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1'!$A$1:$E$42</definedName>
  </definedNames>
  <calcPr fullCalcOnLoad="1"/>
</workbook>
</file>

<file path=xl/sharedStrings.xml><?xml version="1.0" encoding="utf-8"?>
<sst xmlns="http://schemas.openxmlformats.org/spreadsheetml/2006/main" count="39" uniqueCount="39">
  <si>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</si>
  <si>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</si>
  <si>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</si>
  <si>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</si>
  <si>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</si>
  <si>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</si>
  <si>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</si>
  <si>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</si>
  <si>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</si>
  <si>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</si>
  <si>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</si>
  <si>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</si>
  <si>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</si>
  <si>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</si>
  <si>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</si>
  <si>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</si>
  <si>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</si>
  <si>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</si>
  <si>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</si>
  <si>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</si>
  <si>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</si>
  <si>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</si>
  <si>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ВОЗВРАТ СУБСИДИЙ И СУБВЕНЦИЙ ПРОШЛЫХ ЛЕТ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</si>
  <si>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</si>
  <si>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</si>
  <si>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</si>
  <si>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</si>
  <si>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</si>
  <si>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</si>
  <si>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</si>
  <si>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</si>
  <si>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</si>
  <si>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ЗДРАВООХРАНЕНИЕ И СПОРТ</t>
  </si>
  <si>
    <t>СОЦИАЛЬНАЯ ПОЛИТИКА</t>
  </si>
  <si>
    <t>ПРОЧИЕ РАСХОДЫ</t>
  </si>
  <si>
    <t>Руководитель</t>
  </si>
  <si>
    <t>Финансового управления</t>
  </si>
  <si>
    <t>Н.А. Страканидова</t>
  </si>
  <si>
    <t>СВЕДЕНИЯ ОБ ИСПОЛНЕНИИ БЮДЖЕТА МУНИЦИПАЛЬНОГО ОБРАЗОВАНИЯ "город Шарыпово" на 01.07.2010г.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</si>
</sst>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SheetLayoutView="100" workbookViewId="0" topLeftCell="B23">
      <selection activeCell="D24" sqref="D24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38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23</v>
      </c>
      <c r="C6" s="29" t="s">
        <v>24</v>
      </c>
      <c r="D6" s="29" t="s">
        <v>25</v>
      </c>
      <c r="E6" s="30" t="s">
        <v>26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187120.3</v>
      </c>
      <c r="D8" s="18">
        <v>96160.7</v>
      </c>
      <c r="E8" s="17">
        <f>D8/C8</f>
        <v>0.5138977438578284</v>
      </c>
      <c r="F8" s="25"/>
    </row>
    <row r="9" spans="2:6" ht="12.75">
      <c r="B9" s="11" t="s">
        <v>19</v>
      </c>
      <c r="C9" s="18">
        <v>114527</v>
      </c>
      <c r="D9" s="18">
        <v>55578.6</v>
      </c>
      <c r="E9" s="17">
        <f>D9/C9</f>
        <v>0.4852881853187458</v>
      </c>
      <c r="F9" s="25"/>
    </row>
    <row r="10" spans="2:5" ht="12.75">
      <c r="B10" s="11" t="s">
        <v>2</v>
      </c>
      <c r="C10" s="18">
        <v>21621</v>
      </c>
      <c r="D10" s="18">
        <v>11671.6</v>
      </c>
      <c r="E10" s="17">
        <f>D10/C10</f>
        <v>0.5398270200268258</v>
      </c>
    </row>
    <row r="11" spans="2:5" ht="12.75">
      <c r="B11" s="11" t="s">
        <v>3</v>
      </c>
      <c r="C11" s="18">
        <v>12757</v>
      </c>
      <c r="D11" s="18">
        <v>4208.1</v>
      </c>
      <c r="E11" s="17">
        <f>D11/C11</f>
        <v>0.3298659559457553</v>
      </c>
    </row>
    <row r="12" spans="2:5" ht="12.75">
      <c r="B12" s="11" t="s">
        <v>4</v>
      </c>
      <c r="C12" s="18">
        <v>12398.1</v>
      </c>
      <c r="D12" s="18">
        <v>7439.3</v>
      </c>
      <c r="E12" s="17">
        <f>D12/C12</f>
        <v>0.6000354893088458</v>
      </c>
    </row>
    <row r="13" spans="2:5" ht="38.25">
      <c r="B13" s="11" t="s">
        <v>18</v>
      </c>
      <c r="C13" s="18">
        <v>0</v>
      </c>
      <c r="D13" s="18">
        <v>16.1</v>
      </c>
      <c r="E13" s="17">
        <v>0</v>
      </c>
    </row>
    <row r="14" spans="2:5" ht="12.75">
      <c r="B14" s="11" t="s">
        <v>14</v>
      </c>
      <c r="C14" s="18">
        <v>9226.5</v>
      </c>
      <c r="D14" s="18">
        <v>5810.3</v>
      </c>
      <c r="E14" s="17">
        <f aca="true" t="shared" si="0" ref="E14:E19">D14/C14</f>
        <v>0.6297404216116621</v>
      </c>
    </row>
    <row r="15" spans="2:5" s="5" customFormat="1" ht="25.5">
      <c r="B15" s="11" t="s">
        <v>5</v>
      </c>
      <c r="C15" s="18">
        <v>2046</v>
      </c>
      <c r="D15" s="18">
        <v>822.5</v>
      </c>
      <c r="E15" s="17">
        <f t="shared" si="0"/>
        <v>0.4020039100684262</v>
      </c>
    </row>
    <row r="16" spans="2:5" ht="25.5">
      <c r="B16" s="12" t="s">
        <v>15</v>
      </c>
      <c r="C16" s="21">
        <v>209</v>
      </c>
      <c r="D16" s="21">
        <v>0.3</v>
      </c>
      <c r="E16" s="17">
        <v>0</v>
      </c>
    </row>
    <row r="17" spans="2:5" ht="25.5">
      <c r="B17" s="11" t="s">
        <v>6</v>
      </c>
      <c r="C17" s="18">
        <v>10678.7</v>
      </c>
      <c r="D17" s="18">
        <v>10864.9</v>
      </c>
      <c r="E17" s="17">
        <f t="shared" si="0"/>
        <v>1.0174365793589106</v>
      </c>
    </row>
    <row r="18" spans="2:5" ht="12.75">
      <c r="B18" s="11" t="s">
        <v>16</v>
      </c>
      <c r="C18" s="18">
        <v>220</v>
      </c>
      <c r="D18" s="18">
        <v>71.1</v>
      </c>
      <c r="E18" s="17">
        <f t="shared" si="0"/>
        <v>0.3231818181818182</v>
      </c>
    </row>
    <row r="19" spans="2:5" ht="12.75">
      <c r="B19" s="11" t="s">
        <v>7</v>
      </c>
      <c r="C19" s="18">
        <v>7481</v>
      </c>
      <c r="D19" s="18">
        <v>3817.3</v>
      </c>
      <c r="E19" s="17">
        <f t="shared" si="0"/>
        <v>0.5102660072182863</v>
      </c>
    </row>
    <row r="20" spans="2:5" ht="25.5">
      <c r="B20" s="11" t="s">
        <v>21</v>
      </c>
      <c r="C20" s="18">
        <v>0</v>
      </c>
      <c r="D20" s="18">
        <v>-95.5</v>
      </c>
      <c r="E20" s="17"/>
    </row>
    <row r="21" spans="2:5" ht="12.75">
      <c r="B21" s="11" t="s">
        <v>22</v>
      </c>
      <c r="C21" s="18">
        <v>-4044</v>
      </c>
      <c r="D21" s="18">
        <v>-4044</v>
      </c>
      <c r="E21" s="17"/>
    </row>
    <row r="22" spans="2:5" ht="38.25">
      <c r="B22" s="11" t="s">
        <v>20</v>
      </c>
      <c r="C22" s="18">
        <v>1310708.4</v>
      </c>
      <c r="D22" s="18">
        <v>381053.9</v>
      </c>
      <c r="E22" s="17">
        <f>D22/C22</f>
        <v>0.2907236270096385</v>
      </c>
    </row>
    <row r="23" spans="2:5" ht="25.5">
      <c r="B23" s="24" t="s">
        <v>8</v>
      </c>
      <c r="C23" s="18">
        <v>46637.7</v>
      </c>
      <c r="D23" s="18">
        <v>24208</v>
      </c>
      <c r="E23" s="17">
        <f>D23/C23</f>
        <v>0.5190650482335107</v>
      </c>
    </row>
    <row r="24" spans="2:5" ht="12.75">
      <c r="B24" s="11" t="s">
        <v>0</v>
      </c>
      <c r="C24" s="18">
        <f>C8+C22+C23</f>
        <v>1544466.4</v>
      </c>
      <c r="D24" s="18">
        <f>D8+D22+D23</f>
        <v>501422.60000000003</v>
      </c>
      <c r="E24" s="17">
        <f>D24/C24</f>
        <v>0.32465749983295206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41716.4</v>
      </c>
      <c r="D27" s="8">
        <v>18448</v>
      </c>
      <c r="E27" s="15">
        <f>D27/C27</f>
        <v>0.44222416124114255</v>
      </c>
    </row>
    <row r="28" spans="2:5" ht="12.75">
      <c r="B28" s="11" t="s">
        <v>27</v>
      </c>
      <c r="C28" s="22">
        <v>723.8</v>
      </c>
      <c r="D28" s="8">
        <v>307</v>
      </c>
      <c r="E28" s="15">
        <f>D28/C28</f>
        <v>0.4241503177673391</v>
      </c>
    </row>
    <row r="29" spans="2:5" ht="25.5">
      <c r="B29" s="11" t="s">
        <v>11</v>
      </c>
      <c r="C29" s="22">
        <v>10236.4</v>
      </c>
      <c r="D29" s="8">
        <v>3752.1</v>
      </c>
      <c r="E29" s="15">
        <f aca="true" t="shared" si="1" ref="E29:E35">D29/C29</f>
        <v>0.3665448790590442</v>
      </c>
    </row>
    <row r="30" spans="2:5" ht="12.75">
      <c r="B30" s="11" t="s">
        <v>28</v>
      </c>
      <c r="C30" s="8">
        <v>17250.2</v>
      </c>
      <c r="D30" s="8">
        <v>6586.2</v>
      </c>
      <c r="E30" s="15">
        <f t="shared" si="1"/>
        <v>0.3818042689360123</v>
      </c>
    </row>
    <row r="31" spans="2:5" ht="12.75">
      <c r="B31" s="11" t="s">
        <v>29</v>
      </c>
      <c r="C31" s="8">
        <v>746191.4</v>
      </c>
      <c r="D31" s="8">
        <v>17154.1</v>
      </c>
      <c r="E31" s="15">
        <f t="shared" si="1"/>
        <v>0.02298887390018164</v>
      </c>
    </row>
    <row r="32" spans="2:5" ht="18" customHeight="1">
      <c r="B32" s="11" t="s">
        <v>30</v>
      </c>
      <c r="C32" s="8">
        <v>373801</v>
      </c>
      <c r="D32" s="8">
        <v>171869.9</v>
      </c>
      <c r="E32" s="15">
        <f t="shared" si="1"/>
        <v>0.4597898346981415</v>
      </c>
    </row>
    <row r="33" spans="2:5" ht="25.5">
      <c r="B33" s="11" t="s">
        <v>31</v>
      </c>
      <c r="C33" s="8">
        <v>21855.2</v>
      </c>
      <c r="D33" s="8">
        <v>9983.5</v>
      </c>
      <c r="E33" s="15">
        <f t="shared" si="1"/>
        <v>0.4568020425344998</v>
      </c>
    </row>
    <row r="34" spans="2:5" ht="12.75">
      <c r="B34" s="11" t="s">
        <v>32</v>
      </c>
      <c r="C34" s="22">
        <v>104263.2</v>
      </c>
      <c r="D34" s="8">
        <v>42198.8</v>
      </c>
      <c r="E34" s="15">
        <f t="shared" si="1"/>
        <v>0.40473340545849357</v>
      </c>
    </row>
    <row r="35" spans="2:5" ht="12.75">
      <c r="B35" s="11" t="s">
        <v>33</v>
      </c>
      <c r="C35" s="22">
        <v>264124.3</v>
      </c>
      <c r="D35" s="8">
        <v>128968</v>
      </c>
      <c r="E35" s="15">
        <f t="shared" si="1"/>
        <v>0.48828525054302085</v>
      </c>
    </row>
    <row r="36" spans="2:5" ht="12.75">
      <c r="B36" s="11" t="s">
        <v>34</v>
      </c>
      <c r="C36" s="22"/>
      <c r="D36" s="8"/>
      <c r="E36" s="15"/>
    </row>
    <row r="37" spans="2:5" ht="12.75">
      <c r="B37" s="11" t="s">
        <v>17</v>
      </c>
      <c r="C37" s="8">
        <f>+C35+C34+C33+C32+C31+C30+C29+C28+C27</f>
        <v>1580161.9</v>
      </c>
      <c r="D37" s="8">
        <f>+D35+D34+D33+D32+D31+D30+D29+D28+D27</f>
        <v>399267.5999999999</v>
      </c>
      <c r="E37" s="15">
        <f>D37/C37</f>
        <v>0.2526751214543269</v>
      </c>
    </row>
    <row r="38" spans="2:5" ht="24">
      <c r="B38" s="14" t="s">
        <v>13</v>
      </c>
      <c r="C38" s="8">
        <f>C24-C37</f>
        <v>-35695.5</v>
      </c>
      <c r="D38" s="8">
        <f>D24-D37</f>
        <v>102155.00000000012</v>
      </c>
      <c r="E38" s="15"/>
    </row>
    <row r="41" ht="12.75">
      <c r="B41" s="9" t="s">
        <v>35</v>
      </c>
    </row>
    <row r="42" spans="2:5" ht="12.75">
      <c r="B42" s="9" t="s">
        <v>36</v>
      </c>
      <c r="C42" s="26" t="s">
        <v>37</v>
      </c>
      <c r="D42" s="26"/>
      <c r="E42" s="26"/>
    </row>
  </sheetData>
  <mergeCells count="6">
    <mergeCell ref="C42:E42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Потехина Н.В.</cp:lastModifiedBy>
  <cp:lastPrinted>2010-04-09T06:56:26Z</cp:lastPrinted>
  <dcterms:created xsi:type="dcterms:W3CDTF">2000-04-20T02:38:47Z</dcterms:created>
  <dcterms:modified xsi:type="dcterms:W3CDTF">2010-07-12T07:35:27Z</dcterms:modified>
  <cp:category/>
  <cp:version/>
  <cp:contentType/>
  <cp:contentStatus/>
</cp:coreProperties>
</file>