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<sst xmlns="http://schemas.openxmlformats.org/spreadsheetml/2006/main" count="41" uniqueCount="41">
  <si>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</si>
  <si>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</si>
  <si>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</si>
  <si>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</si>
  <si>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</si>
  <si>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</si>
  <si>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</si>
  <si>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</si>
  <si>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</si>
  <si>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</si>
  <si>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</si>
  <si>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</si>
  <si>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</si>
  <si>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</si>
  <si>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</si>
  <si>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</si>
  <si>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</si>
  <si>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</si>
  <si>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</si>
  <si>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</si>
  <si>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</si>
  <si>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</si>
  <si>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</si>
  <si>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</si>
  <si>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</si>
  <si>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</si>
  <si>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</si>
  <si>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</si>
  <si>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</si>
  <si>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</si>
  <si>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</si>
  <si>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</si>
  <si>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</si>
  <si>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</si>
  <si>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</si>
  <si>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>Е.Н. Ткачева</t>
  </si>
  <si>
    <t>И.о. руководителя</t>
  </si>
  <si>
    <t>СВЕДЕНИЯ ОБ ИСПОЛНЕНИИ БЮДЖЕТА МУНИЦИПАЛЬНОГО ОБРАЗОВАНИЯ     "город Шарыпово" на 01.02.2011г.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</si>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</sst>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34">
      <selection activeCell="B3" sqref="B3:E4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37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195919.3</v>
      </c>
      <c r="D8" s="18">
        <v>15437.5</v>
      </c>
      <c r="E8" s="17">
        <f>D8/C8</f>
        <v>0.07879519781869372</v>
      </c>
      <c r="F8" s="25"/>
    </row>
    <row r="9" spans="2:6" ht="12.75">
      <c r="B9" s="11" t="s">
        <v>19</v>
      </c>
      <c r="C9" s="18">
        <v>124541</v>
      </c>
      <c r="D9" s="18">
        <v>5742.8</v>
      </c>
      <c r="E9" s="17">
        <f>D9/C9</f>
        <v>0.046111722244080264</v>
      </c>
      <c r="F9" s="25"/>
    </row>
    <row r="10" spans="2:5" ht="12.75">
      <c r="B10" s="11" t="s">
        <v>2</v>
      </c>
      <c r="C10" s="18">
        <v>24000</v>
      </c>
      <c r="D10" s="18">
        <v>3706</v>
      </c>
      <c r="E10" s="17">
        <f>D10/C10</f>
        <v>0.15441666666666667</v>
      </c>
    </row>
    <row r="11" spans="2:5" ht="12.75">
      <c r="B11" s="11" t="s">
        <v>3</v>
      </c>
      <c r="C11" s="18">
        <v>7818</v>
      </c>
      <c r="D11" s="18">
        <v>430.2</v>
      </c>
      <c r="E11" s="17">
        <f>D11/C11</f>
        <v>0.05502686108979279</v>
      </c>
    </row>
    <row r="12" spans="2:5" ht="12.75">
      <c r="B12" s="11" t="s">
        <v>4</v>
      </c>
      <c r="C12" s="18">
        <v>16637.3</v>
      </c>
      <c r="D12" s="18">
        <v>681</v>
      </c>
      <c r="E12" s="17">
        <f>D12/C12</f>
        <v>0.040932122399668217</v>
      </c>
    </row>
    <row r="13" spans="2:5" ht="38.25">
      <c r="B13" s="11" t="s">
        <v>18</v>
      </c>
      <c r="C13" s="18">
        <v>0</v>
      </c>
      <c r="D13" s="18">
        <v>0</v>
      </c>
      <c r="E13" s="17">
        <v>0</v>
      </c>
    </row>
    <row r="14" spans="2:5" ht="12.75">
      <c r="B14" s="11" t="s">
        <v>14</v>
      </c>
      <c r="C14" s="18">
        <v>7375</v>
      </c>
      <c r="D14" s="18">
        <v>623.5</v>
      </c>
      <c r="E14" s="17">
        <f aca="true" t="shared" si="0" ref="E14:E19">D14/C14</f>
        <v>0.08454237288135594</v>
      </c>
    </row>
    <row r="15" spans="2:5" s="5" customFormat="1" ht="25.5">
      <c r="B15" s="11" t="s">
        <v>5</v>
      </c>
      <c r="C15" s="18">
        <v>1215</v>
      </c>
      <c r="D15" s="18">
        <v>17.5</v>
      </c>
      <c r="E15" s="17">
        <f t="shared" si="0"/>
        <v>0.01440329218106996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5800</v>
      </c>
      <c r="D17" s="18">
        <v>584.5</v>
      </c>
      <c r="E17" s="17">
        <f t="shared" si="0"/>
        <v>0.10077586206896552</v>
      </c>
    </row>
    <row r="18" spans="2:5" ht="12.75">
      <c r="B18" s="11" t="s">
        <v>16</v>
      </c>
      <c r="C18" s="18">
        <v>0</v>
      </c>
      <c r="D18" s="18">
        <v>3.9</v>
      </c>
      <c r="E18" s="17">
        <v>0</v>
      </c>
    </row>
    <row r="19" spans="2:5" ht="12.75">
      <c r="B19" s="11" t="s">
        <v>7</v>
      </c>
      <c r="C19" s="18">
        <v>8533</v>
      </c>
      <c r="D19" s="18">
        <v>588.4</v>
      </c>
      <c r="E19" s="17">
        <f t="shared" si="0"/>
        <v>0.06895581858666354</v>
      </c>
    </row>
    <row r="20" spans="2:5" ht="25.5">
      <c r="B20" s="11" t="s">
        <v>21</v>
      </c>
      <c r="C20" s="18">
        <v>0</v>
      </c>
      <c r="D20" s="18">
        <v>3059.8</v>
      </c>
      <c r="E20" s="17">
        <v>0</v>
      </c>
    </row>
    <row r="21" spans="2:5" ht="12.75">
      <c r="B21" s="11" t="s">
        <v>22</v>
      </c>
      <c r="C21" s="18">
        <v>0</v>
      </c>
      <c r="D21" s="18">
        <v>0</v>
      </c>
      <c r="E21" s="17"/>
    </row>
    <row r="22" spans="2:5" ht="38.25">
      <c r="B22" s="11" t="s">
        <v>20</v>
      </c>
      <c r="C22" s="18">
        <v>642503.6</v>
      </c>
      <c r="D22" s="18">
        <v>30443.7</v>
      </c>
      <c r="E22" s="17">
        <f>D22/C22</f>
        <v>0.047382925169602165</v>
      </c>
    </row>
    <row r="23" spans="2:5" ht="25.5">
      <c r="B23" s="24" t="s">
        <v>8</v>
      </c>
      <c r="C23" s="18">
        <v>39729.9</v>
      </c>
      <c r="D23" s="18">
        <v>2559.3</v>
      </c>
      <c r="E23" s="17">
        <f>D23/C23</f>
        <v>0.0644174790271307</v>
      </c>
    </row>
    <row r="24" spans="2:5" ht="12.75">
      <c r="B24" s="11" t="s">
        <v>0</v>
      </c>
      <c r="C24" s="18">
        <f>C8+C22+C23</f>
        <v>878152.7999999999</v>
      </c>
      <c r="D24" s="18">
        <f>D8+D22+D23</f>
        <v>48440.5</v>
      </c>
      <c r="E24" s="17">
        <f>D24/C24</f>
        <v>0.05516181238618154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72784.3</v>
      </c>
      <c r="D27" s="8">
        <v>1351.5</v>
      </c>
      <c r="E27" s="15">
        <f>D27/C27</f>
        <v>0.018568564924028946</v>
      </c>
    </row>
    <row r="28" spans="2:5" ht="12.75">
      <c r="B28" s="11" t="s">
        <v>27</v>
      </c>
      <c r="C28" s="22">
        <v>814.2</v>
      </c>
      <c r="D28" s="8">
        <v>0</v>
      </c>
      <c r="E28" s="15">
        <f>D28/C28</f>
        <v>0</v>
      </c>
    </row>
    <row r="29" spans="2:5" ht="25.5">
      <c r="B29" s="11" t="s">
        <v>11</v>
      </c>
      <c r="C29" s="22">
        <v>3605.6</v>
      </c>
      <c r="D29" s="8">
        <v>30.3</v>
      </c>
      <c r="E29" s="15">
        <f aca="true" t="shared" si="1" ref="E29:E37">D29/C29</f>
        <v>0.008403594408697581</v>
      </c>
    </row>
    <row r="30" spans="2:5" ht="12.75">
      <c r="B30" s="11" t="s">
        <v>28</v>
      </c>
      <c r="C30" s="8">
        <v>13013</v>
      </c>
      <c r="D30" s="8">
        <v>78.8</v>
      </c>
      <c r="E30" s="15">
        <f t="shared" si="1"/>
        <v>0.0060554829785599016</v>
      </c>
    </row>
    <row r="31" spans="2:5" ht="12.75">
      <c r="B31" s="11" t="s">
        <v>29</v>
      </c>
      <c r="C31" s="8">
        <v>64352.3</v>
      </c>
      <c r="D31" s="8">
        <v>176.3</v>
      </c>
      <c r="E31" s="15">
        <f t="shared" si="1"/>
        <v>0.0027396068205798397</v>
      </c>
    </row>
    <row r="32" spans="2:5" ht="18" customHeight="1">
      <c r="B32" s="11" t="s">
        <v>30</v>
      </c>
      <c r="C32" s="8">
        <v>326800.3</v>
      </c>
      <c r="D32" s="8">
        <v>6049</v>
      </c>
      <c r="E32" s="15">
        <f t="shared" si="1"/>
        <v>0.018509774929827177</v>
      </c>
    </row>
    <row r="33" spans="2:5" ht="25.5">
      <c r="B33" s="11" t="s">
        <v>31</v>
      </c>
      <c r="C33" s="8">
        <v>21994.4</v>
      </c>
      <c r="D33" s="8">
        <v>392.3</v>
      </c>
      <c r="E33" s="15">
        <f t="shared" si="1"/>
        <v>0.01783635834576074</v>
      </c>
    </row>
    <row r="34" spans="2:5" ht="12.75">
      <c r="B34" s="11" t="s">
        <v>38</v>
      </c>
      <c r="C34" s="22">
        <v>79067.3</v>
      </c>
      <c r="D34" s="8">
        <v>817.3</v>
      </c>
      <c r="E34" s="15">
        <f t="shared" si="1"/>
        <v>0.010336763744303902</v>
      </c>
    </row>
    <row r="35" spans="2:5" ht="12.75">
      <c r="B35" s="11" t="s">
        <v>32</v>
      </c>
      <c r="C35" s="8">
        <v>280140</v>
      </c>
      <c r="D35" s="8">
        <v>14551.7</v>
      </c>
      <c r="E35" s="15">
        <f t="shared" si="1"/>
        <v>0.05194438495038196</v>
      </c>
    </row>
    <row r="36" spans="2:5" ht="12.75">
      <c r="B36" s="11" t="s">
        <v>39</v>
      </c>
      <c r="C36" s="8">
        <v>19581.4</v>
      </c>
      <c r="D36" s="8">
        <v>0</v>
      </c>
      <c r="E36" s="15">
        <f t="shared" si="1"/>
        <v>0</v>
      </c>
    </row>
    <row r="37" spans="2:5" ht="25.5">
      <c r="B37" s="11" t="s">
        <v>40</v>
      </c>
      <c r="C37" s="8">
        <v>1000</v>
      </c>
      <c r="D37" s="8">
        <v>55.2</v>
      </c>
      <c r="E37" s="15">
        <f t="shared" si="1"/>
        <v>0.055200000000000006</v>
      </c>
    </row>
    <row r="38" spans="2:5" ht="12.75">
      <c r="B38" s="11" t="s">
        <v>33</v>
      </c>
      <c r="C38" s="22"/>
      <c r="D38" s="8"/>
      <c r="E38" s="15"/>
    </row>
    <row r="39" spans="2:5" ht="12.75">
      <c r="B39" s="11" t="s">
        <v>17</v>
      </c>
      <c r="C39" s="8">
        <f>+C35+C34+C33+C32+C31+C30+C29+C28+C27+C36+C37</f>
        <v>883152.8</v>
      </c>
      <c r="D39" s="8">
        <f>+D35+D34+D33+D32+D31+D30+D29+D28+D27+D36+D37</f>
        <v>23502.399999999998</v>
      </c>
      <c r="E39" s="15">
        <f>D39/C39</f>
        <v>0.026611929441881402</v>
      </c>
    </row>
    <row r="40" spans="2:5" ht="24">
      <c r="B40" s="14" t="s">
        <v>13</v>
      </c>
      <c r="C40" s="8">
        <f>C24-C39</f>
        <v>-5000.000000000116</v>
      </c>
      <c r="D40" s="8">
        <f>D24-D39</f>
        <v>24938.100000000002</v>
      </c>
      <c r="E40" s="15"/>
    </row>
    <row r="43" ht="12.75">
      <c r="B43" s="9" t="s">
        <v>36</v>
      </c>
    </row>
    <row r="44" spans="2:5" ht="12.75">
      <c r="B44" s="9" t="s">
        <v>34</v>
      </c>
      <c r="C44" s="26" t="s">
        <v>35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2011-02-16T07:18:14Z</cp:lastPrinted>
  <dcterms:created xsi:type="dcterms:W3CDTF">2000-04-20T02:38:47Z</dcterms:created>
  <dcterms:modified xsi:type="dcterms:W3CDTF">2011-02-16T07:19:22Z</dcterms:modified>
  <cp:category/>
  <cp:version/>
  <cp:contentType/>
  <cp:contentStatus/>
</cp:coreProperties>
</file>