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1'!$A$1:$E$43</definedName>
  </definedNames>
  <calcPr fullCalcOnLoad="1"/>
</workbook>
</file>

<file path=xl/sharedStrings.xml><?xml version="1.0" encoding="utf-8"?>
<sst xmlns="http://schemas.openxmlformats.org/spreadsheetml/2006/main" count="40" uniqueCount="40">
  <si>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</si>
  <si>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</si>
  <si>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</si>
  <si>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</si>
  <si>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</si>
  <si>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</si>
  <si>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</si>
  <si>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</si>
  <si>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</si>
  <si>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</si>
  <si>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</si>
  <si>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</si>
  <si>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</si>
  <si>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</si>
  <si>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</si>
  <si>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</si>
  <si>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</si>
  <si>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</si>
  <si>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</si>
  <si>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</si>
  <si>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</si>
  <si>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</si>
  <si>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</si>
  <si>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</si>
  <si>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</si>
  <si>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</si>
  <si>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</si>
  <si>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</si>
  <si>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</si>
  <si>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</si>
  <si>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</si>
  <si>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</si>
  <si>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</si>
  <si>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</si>
  <si>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</si>
  <si>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</si>
  <si>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</si>
  <si>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Руководитель</t>
  </si>
  <si>
    <t>Е.А. Гришина</t>
  </si>
  <si>
    <t>СВЕДЕНИЯ ОБ ИСПОЛНЕНИИ БЮДЖЕТА МУНИЦИПАЛЬНОГО ОБРАЗОВАНИЯ     
"город Шарыпово" на 01.07.2011г.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</si>
</sst>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10" zoomScaleNormal="110" zoomScaleSheetLayoutView="100" workbookViewId="0" topLeftCell="B1">
      <selection activeCell="I13" sqref="I13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39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292227.3</v>
      </c>
      <c r="D8" s="18">
        <v>187949.6</v>
      </c>
      <c r="E8" s="17">
        <f>D8/C8</f>
        <v>0.643162360258607</v>
      </c>
      <c r="F8" s="25"/>
    </row>
    <row r="9" spans="2:6" ht="12.75">
      <c r="B9" s="11" t="s">
        <v>19</v>
      </c>
      <c r="C9" s="18">
        <v>125641</v>
      </c>
      <c r="D9" s="18">
        <v>54999.4</v>
      </c>
      <c r="E9" s="17">
        <f>D9/C9</f>
        <v>0.4377504158674318</v>
      </c>
      <c r="F9" s="25"/>
    </row>
    <row r="10" spans="2:5" ht="12.75">
      <c r="B10" s="11" t="s">
        <v>2</v>
      </c>
      <c r="C10" s="18">
        <v>24000</v>
      </c>
      <c r="D10" s="18">
        <v>11757.6</v>
      </c>
      <c r="E10" s="17">
        <f>D10/C10</f>
        <v>0.4899</v>
      </c>
    </row>
    <row r="11" spans="2:5" ht="12.75">
      <c r="B11" s="11" t="s">
        <v>3</v>
      </c>
      <c r="C11" s="18">
        <v>7818</v>
      </c>
      <c r="D11" s="18">
        <v>3135.9</v>
      </c>
      <c r="E11" s="17">
        <f>D11/C11</f>
        <v>0.4011128165771297</v>
      </c>
    </row>
    <row r="12" spans="2:5" ht="12.75">
      <c r="B12" s="11" t="s">
        <v>4</v>
      </c>
      <c r="C12" s="18">
        <v>16637.3</v>
      </c>
      <c r="D12" s="18">
        <v>7672.2</v>
      </c>
      <c r="E12" s="17">
        <f>D12/C12</f>
        <v>0.46114453667361893</v>
      </c>
    </row>
    <row r="13" spans="2:5" ht="38.25">
      <c r="B13" s="11" t="s">
        <v>18</v>
      </c>
      <c r="C13" s="18">
        <v>0</v>
      </c>
      <c r="D13" s="18">
        <v>-3.5</v>
      </c>
      <c r="E13" s="17">
        <v>0</v>
      </c>
    </row>
    <row r="14" spans="2:5" ht="12.75">
      <c r="B14" s="11" t="s">
        <v>14</v>
      </c>
      <c r="C14" s="18">
        <v>9767.9</v>
      </c>
      <c r="D14" s="18">
        <v>7100.2</v>
      </c>
      <c r="E14" s="17">
        <f aca="true" t="shared" si="0" ref="E14:E19">D14/C14</f>
        <v>0.7268911434392245</v>
      </c>
    </row>
    <row r="15" spans="2:5" s="5" customFormat="1" ht="25.5">
      <c r="B15" s="11" t="s">
        <v>5</v>
      </c>
      <c r="C15" s="18">
        <v>1215</v>
      </c>
      <c r="D15" s="18">
        <v>453.5</v>
      </c>
      <c r="E15" s="17">
        <f t="shared" si="0"/>
        <v>0.37325102880658434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7960.6</v>
      </c>
      <c r="D17" s="18">
        <v>5264.1</v>
      </c>
      <c r="E17" s="17">
        <f t="shared" si="0"/>
        <v>0.6612692510614778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99187.5</v>
      </c>
      <c r="D19" s="18">
        <v>97336.4</v>
      </c>
      <c r="E19" s="17">
        <f t="shared" si="0"/>
        <v>0.9813373660995589</v>
      </c>
    </row>
    <row r="20" spans="2:5" ht="25.5">
      <c r="B20" s="11" t="s">
        <v>20</v>
      </c>
      <c r="C20" s="18">
        <v>0</v>
      </c>
      <c r="D20" s="18">
        <v>233.7</v>
      </c>
      <c r="E20" s="17">
        <v>0</v>
      </c>
    </row>
    <row r="21" spans="2:5" ht="12.75">
      <c r="B21" s="11" t="s">
        <v>36</v>
      </c>
      <c r="C21" s="18">
        <v>1054597.1</v>
      </c>
      <c r="D21" s="18">
        <v>411536.9</v>
      </c>
      <c r="E21" s="17">
        <f>D21/C21</f>
        <v>0.3902313973744096</v>
      </c>
    </row>
    <row r="22" spans="2:5" ht="25.5">
      <c r="B22" s="24" t="s">
        <v>8</v>
      </c>
      <c r="C22" s="18">
        <v>21256.9</v>
      </c>
      <c r="D22" s="18">
        <v>11262.9</v>
      </c>
      <c r="E22" s="17">
        <f>D22/C22</f>
        <v>0.5298467791634716</v>
      </c>
    </row>
    <row r="23" spans="2:5" ht="12.75">
      <c r="B23" s="11" t="s">
        <v>0</v>
      </c>
      <c r="C23" s="18">
        <f>C8+C21+C22</f>
        <v>1368081.3</v>
      </c>
      <c r="D23" s="18">
        <f>D8+D21+D22</f>
        <v>610749.4</v>
      </c>
      <c r="E23" s="17">
        <f>D23/C23</f>
        <v>0.4464277086456777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52658.5</v>
      </c>
      <c r="D26" s="8">
        <v>18002.9</v>
      </c>
      <c r="E26" s="15">
        <f>D26/C26</f>
        <v>0.3418802282632434</v>
      </c>
    </row>
    <row r="27" spans="2:5" ht="12.75">
      <c r="B27" s="11" t="s">
        <v>25</v>
      </c>
      <c r="C27" s="22">
        <v>814.2</v>
      </c>
      <c r="D27" s="8">
        <v>356.5</v>
      </c>
      <c r="E27" s="15">
        <f>D27/C27</f>
        <v>0.43785310734463273</v>
      </c>
    </row>
    <row r="28" spans="2:5" ht="25.5">
      <c r="B28" s="11" t="s">
        <v>11</v>
      </c>
      <c r="C28" s="22">
        <v>4267</v>
      </c>
      <c r="D28" s="8">
        <v>1396.1</v>
      </c>
      <c r="E28" s="15">
        <f aca="true" t="shared" si="1" ref="E28:E36">D28/C28</f>
        <v>0.3271853761424888</v>
      </c>
    </row>
    <row r="29" spans="2:5" ht="12.75">
      <c r="B29" s="11" t="s">
        <v>26</v>
      </c>
      <c r="C29" s="8">
        <v>32120.2</v>
      </c>
      <c r="D29" s="8">
        <v>7561.1</v>
      </c>
      <c r="E29" s="15">
        <f t="shared" si="1"/>
        <v>0.23540015317463778</v>
      </c>
    </row>
    <row r="30" spans="2:5" ht="12.75">
      <c r="B30" s="11" t="s">
        <v>27</v>
      </c>
      <c r="C30" s="8">
        <v>494982.8</v>
      </c>
      <c r="D30" s="8">
        <v>116913.6</v>
      </c>
      <c r="E30" s="15">
        <f t="shared" si="1"/>
        <v>0.23619729816874446</v>
      </c>
    </row>
    <row r="31" spans="2:5" ht="18" customHeight="1">
      <c r="B31" s="11" t="s">
        <v>28</v>
      </c>
      <c r="C31" s="8">
        <v>390703.7</v>
      </c>
      <c r="D31" s="8">
        <v>177513.6</v>
      </c>
      <c r="E31" s="15">
        <f t="shared" si="1"/>
        <v>0.4543432785509838</v>
      </c>
    </row>
    <row r="32" spans="2:5" ht="25.5">
      <c r="B32" s="11" t="s">
        <v>29</v>
      </c>
      <c r="C32" s="8">
        <v>28290.2</v>
      </c>
      <c r="D32" s="8">
        <v>13061.9</v>
      </c>
      <c r="E32" s="15">
        <f t="shared" si="1"/>
        <v>0.4617111225795505</v>
      </c>
    </row>
    <row r="33" spans="2:5" ht="12.75">
      <c r="B33" s="11" t="s">
        <v>33</v>
      </c>
      <c r="C33" s="22">
        <v>85964.1</v>
      </c>
      <c r="D33" s="8">
        <v>32666.4</v>
      </c>
      <c r="E33" s="15">
        <f t="shared" si="1"/>
        <v>0.3800004885760451</v>
      </c>
    </row>
    <row r="34" spans="2:5" ht="12.75">
      <c r="B34" s="11" t="s">
        <v>30</v>
      </c>
      <c r="C34" s="8">
        <v>282578.6</v>
      </c>
      <c r="D34" s="8">
        <v>123978</v>
      </c>
      <c r="E34" s="15">
        <f t="shared" si="1"/>
        <v>0.43873810684885556</v>
      </c>
    </row>
    <row r="35" spans="2:5" ht="12.75">
      <c r="B35" s="11" t="s">
        <v>34</v>
      </c>
      <c r="C35" s="8">
        <v>27919.6</v>
      </c>
      <c r="D35" s="8">
        <v>12946.8</v>
      </c>
      <c r="E35" s="15">
        <f t="shared" si="1"/>
        <v>0.4637172452327397</v>
      </c>
    </row>
    <row r="36" spans="2:5" ht="25.5">
      <c r="B36" s="11" t="s">
        <v>35</v>
      </c>
      <c r="C36" s="8">
        <v>1000</v>
      </c>
      <c r="D36" s="8">
        <v>184.6</v>
      </c>
      <c r="E36" s="15">
        <f t="shared" si="1"/>
        <v>0.1846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+C34+C33+C32+C31+C30+C29+C28+C27+C26+C35+C36</f>
        <v>1401298.9</v>
      </c>
      <c r="D38" s="8">
        <f>+D34+D33+D32+D31+D30+D29+D28+D27+D26+D35+D36</f>
        <v>504581.49999999994</v>
      </c>
      <c r="E38" s="15">
        <f>D38/C38</f>
        <v>0.36008127887633395</v>
      </c>
    </row>
    <row r="39" spans="2:5" ht="24">
      <c r="B39" s="14" t="s">
        <v>13</v>
      </c>
      <c r="C39" s="8">
        <f>C23-C38</f>
        <v>-33217.59999999986</v>
      </c>
      <c r="D39" s="8">
        <f>D23-D38</f>
        <v>106167.90000000008</v>
      </c>
      <c r="E39" s="15"/>
    </row>
    <row r="42" ht="12.75">
      <c r="B42" s="9" t="s">
        <v>37</v>
      </c>
    </row>
    <row r="43" spans="2:5" ht="12.75">
      <c r="B43" s="9" t="s">
        <v>32</v>
      </c>
      <c r="C43" s="26" t="s">
        <v>38</v>
      </c>
      <c r="D43" s="26"/>
      <c r="E43" s="26"/>
    </row>
  </sheetData>
  <mergeCells count="6">
    <mergeCell ref="C43:E43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2011-07-11T06:09:00Z</cp:lastPrinted>
  <dcterms:created xsi:type="dcterms:W3CDTF">2000-04-20T02:38:47Z</dcterms:created>
  <dcterms:modified xsi:type="dcterms:W3CDTF">2011-07-11T06:24:17Z</dcterms:modified>
  <cp:category/>
  <cp:version/>
  <cp:contentType/>
  <cp:contentStatus/>
</cp:coreProperties>
</file>