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7" i="1" l="1"/>
  <c r="D29" i="1"/>
  <c r="D26" i="1"/>
  <c r="D23" i="1" s="1"/>
  <c r="D28" i="1"/>
  <c r="D7" i="1"/>
  <c r="D35" i="1"/>
  <c r="F8" i="1"/>
  <c r="E11" i="1"/>
  <c r="F11" i="1"/>
  <c r="D11" i="1"/>
  <c r="E17" i="1"/>
  <c r="F17" i="1"/>
  <c r="D17" i="1"/>
  <c r="E23" i="1"/>
  <c r="F23" i="1"/>
  <c r="E29" i="1"/>
  <c r="F29" i="1"/>
  <c r="E35" i="1"/>
  <c r="F35" i="1"/>
  <c r="E9" i="1"/>
  <c r="F9" i="1"/>
  <c r="E10" i="1"/>
  <c r="F10" i="1"/>
  <c r="E8" i="1"/>
  <c r="E7" i="1"/>
  <c r="F7" i="1"/>
  <c r="F5" i="1" s="1"/>
  <c r="G40" i="1"/>
  <c r="G39" i="1"/>
  <c r="G37" i="1"/>
  <c r="G36" i="1"/>
  <c r="G34" i="1"/>
  <c r="G33" i="1"/>
  <c r="G30" i="1"/>
  <c r="G27" i="1"/>
  <c r="G25" i="1"/>
  <c r="G24" i="1"/>
  <c r="G22" i="1"/>
  <c r="G21" i="1"/>
  <c r="G19" i="1"/>
  <c r="G18" i="1"/>
  <c r="G16" i="1"/>
  <c r="G13" i="1"/>
  <c r="G12" i="1"/>
  <c r="G6" i="1"/>
  <c r="E5" i="1" l="1"/>
  <c r="D8" i="1"/>
  <c r="D10" i="1"/>
  <c r="G28" i="1"/>
  <c r="G10" i="1" s="1"/>
  <c r="D9" i="1"/>
  <c r="G15" i="1"/>
  <c r="G9" i="1" s="1"/>
  <c r="G26" i="1"/>
  <c r="G20" i="1"/>
  <c r="G17" i="1" s="1"/>
  <c r="G31" i="1"/>
  <c r="G7" i="1" s="1"/>
  <c r="G38" i="1"/>
  <c r="G35" i="1" s="1"/>
  <c r="G14" i="1"/>
  <c r="G32" i="1"/>
  <c r="G29" i="1" s="1"/>
  <c r="D5" i="1" l="1"/>
  <c r="G11" i="1"/>
  <c r="G23" i="1"/>
  <c r="G8" i="1"/>
  <c r="G5" i="1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<sst xmlns="http://schemas.openxmlformats.org/spreadsheetml/2006/main" count="58" uniqueCount="28">
  <si>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</si>
  <si>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</si>
  <si>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</si>
  <si>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</si>
  <si>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</si>
  <si>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</si>
  <si>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</si>
  <si>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</si>
  <si>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</si>
  <si>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</si>
  <si>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</si>
  <si>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</si>
  <si>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</si>
  <si>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</si>
  <si>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</si>
  <si>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</si>
  <si>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</si>
  <si>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</si>
  <si>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</si>
  <si>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</si>
  <si>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</si>
  <si>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</si>
  <si>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</si>
  <si>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</si>
  <si>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</si>
  <si>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</si>
  <si>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</si>
  <si>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11.12.2014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</si>
</sst>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52" workbookViewId="0">
      <selection activeCell="H1" sqref="H1"/>
    </sheetView>
  </sheetViews>
  <sheetFormatPr defaultRowHeight="14.4" x14ac:dyDescent="0.3"/>
  <cols>
    <col min="1" max="1" width="15.109375" customWidth="1"/>
    <col min="2" max="2" width="13.109375" customWidth="1"/>
    <col min="3" max="3" width="14.44140625" customWidth="1"/>
    <col min="4" max="4" width="15.33203125" customWidth="1"/>
    <col min="5" max="5" width="13.6640625" customWidth="1"/>
    <col min="6" max="6" width="14.88671875" customWidth="1"/>
    <col min="7" max="7" width="15.109375" customWidth="1"/>
  </cols>
  <sheetData>
    <row r="1" spans="1:7" ht="52.5" customHeight="1" x14ac:dyDescent="0.3">
      <c r="A1" s="1"/>
      <c r="B1" s="1"/>
      <c r="C1" s="2"/>
      <c r="D1" s="1"/>
      <c r="E1" s="14" t="s">
        <v>27</v>
      </c>
      <c r="F1" s="14"/>
      <c r="G1" s="14"/>
    </row>
    <row r="2" spans="1:7" ht="48" customHeight="1" x14ac:dyDescent="0.3">
      <c r="A2" s="15" t="s">
        <v>26</v>
      </c>
      <c r="B2" s="15"/>
      <c r="C2" s="15"/>
      <c r="D2" s="15"/>
      <c r="E2" s="15"/>
      <c r="F2" s="15"/>
      <c r="G2" s="15"/>
    </row>
    <row r="3" spans="1:7" ht="15.6" x14ac:dyDescent="0.3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 x14ac:dyDescent="0.3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6" x14ac:dyDescent="0.3">
      <c r="A5" s="13" t="s">
        <v>16</v>
      </c>
      <c r="B5" s="13" t="s">
        <v>17</v>
      </c>
      <c r="C5" s="4" t="s">
        <v>6</v>
      </c>
      <c r="D5" s="11">
        <f>D7+D8+D9+D10</f>
        <v>620119.85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1622933.65</v>
      </c>
    </row>
    <row r="6" spans="1:7" ht="15.6" x14ac:dyDescent="0.3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31.2" x14ac:dyDescent="0.3">
      <c r="A7" s="13"/>
      <c r="B7" s="13"/>
      <c r="C7" s="9" t="s">
        <v>8</v>
      </c>
      <c r="D7" s="11">
        <f t="shared" ref="D7:G8" si="2">D13+D19+D25+D31+D37</f>
        <v>1990.8</v>
      </c>
      <c r="E7" s="11">
        <f t="shared" si="2"/>
        <v>1003.5</v>
      </c>
      <c r="F7" s="11">
        <f t="shared" si="2"/>
        <v>1031.2</v>
      </c>
      <c r="G7" s="11">
        <f t="shared" si="2"/>
        <v>4025.5</v>
      </c>
    </row>
    <row r="8" spans="1:7" ht="31.2" x14ac:dyDescent="0.3">
      <c r="A8" s="13"/>
      <c r="B8" s="13"/>
      <c r="C8" s="9" t="s">
        <v>9</v>
      </c>
      <c r="D8" s="11">
        <f t="shared" si="2"/>
        <v>411087.7</v>
      </c>
      <c r="E8" s="11">
        <f t="shared" si="2"/>
        <v>332469</v>
      </c>
      <c r="F8" s="11">
        <f t="shared" si="2"/>
        <v>332441.3</v>
      </c>
      <c r="G8" s="11">
        <f t="shared" si="2"/>
        <v>1075998</v>
      </c>
    </row>
    <row r="9" spans="1:7" ht="46.8" x14ac:dyDescent="0.3">
      <c r="A9" s="13"/>
      <c r="B9" s="13"/>
      <c r="C9" s="9" t="s">
        <v>10</v>
      </c>
      <c r="D9" s="11">
        <f>D15+D21+D33+D27+D39</f>
        <v>39809.800000000003</v>
      </c>
      <c r="E9" s="11">
        <f>E15+E21+E33+E27+E39</f>
        <v>0</v>
      </c>
      <c r="F9" s="11">
        <f>F15+F21+F33+F27+F39</f>
        <v>0</v>
      </c>
      <c r="G9" s="11">
        <f>G15+G21+G33+G27+G39</f>
        <v>39809.800000000003</v>
      </c>
    </row>
    <row r="10" spans="1:7" ht="31.2" x14ac:dyDescent="0.3">
      <c r="A10" s="13"/>
      <c r="B10" s="13"/>
      <c r="C10" s="9" t="s">
        <v>25</v>
      </c>
      <c r="D10" s="11">
        <f>D16+D22+D28+D34+D40</f>
        <v>167231.54999999999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503100.35</v>
      </c>
    </row>
    <row r="11" spans="1:7" ht="15.6" x14ac:dyDescent="0.3">
      <c r="A11" s="13" t="s">
        <v>11</v>
      </c>
      <c r="B11" s="13" t="s">
        <v>18</v>
      </c>
      <c r="C11" s="4" t="s">
        <v>6</v>
      </c>
      <c r="D11" s="11">
        <f>D13+D14+D15+D16</f>
        <v>558180.37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1465648.63</v>
      </c>
    </row>
    <row r="12" spans="1:7" ht="15.6" x14ac:dyDescent="0.3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31.2" x14ac:dyDescent="0.3">
      <c r="A13" s="13"/>
      <c r="B13" s="13"/>
      <c r="C13" s="9" t="s">
        <v>8</v>
      </c>
      <c r="D13" s="5">
        <v>1990.8</v>
      </c>
      <c r="E13" s="5"/>
      <c r="F13" s="8"/>
      <c r="G13" s="5">
        <f t="shared" si="1"/>
        <v>1990.8</v>
      </c>
    </row>
    <row r="14" spans="1:7" ht="31.2" x14ac:dyDescent="0.3">
      <c r="A14" s="13"/>
      <c r="B14" s="13"/>
      <c r="C14" s="9" t="s">
        <v>9</v>
      </c>
      <c r="D14" s="11">
        <v>384171.11</v>
      </c>
      <c r="E14" s="11">
        <v>321652.09999999998</v>
      </c>
      <c r="F14" s="11">
        <v>321652.09999999998</v>
      </c>
      <c r="G14" s="11">
        <f t="shared" si="1"/>
        <v>1027475.3099999999</v>
      </c>
    </row>
    <row r="15" spans="1:7" ht="46.8" x14ac:dyDescent="0.3">
      <c r="A15" s="13"/>
      <c r="B15" s="13"/>
      <c r="C15" s="9" t="s">
        <v>10</v>
      </c>
      <c r="D15" s="11">
        <v>30797.81</v>
      </c>
      <c r="E15" s="11">
        <v>0</v>
      </c>
      <c r="F15" s="12">
        <v>0</v>
      </c>
      <c r="G15" s="11">
        <f t="shared" si="1"/>
        <v>30797.81</v>
      </c>
    </row>
    <row r="16" spans="1:7" ht="31.2" x14ac:dyDescent="0.3">
      <c r="A16" s="13"/>
      <c r="B16" s="13"/>
      <c r="C16" s="9" t="s">
        <v>25</v>
      </c>
      <c r="D16" s="11">
        <v>141220.65</v>
      </c>
      <c r="E16" s="11">
        <v>132082.03</v>
      </c>
      <c r="F16" s="12">
        <v>132082.03</v>
      </c>
      <c r="G16" s="11">
        <f t="shared" si="1"/>
        <v>405384.70999999996</v>
      </c>
    </row>
    <row r="17" spans="1:7" ht="15.75" customHeight="1" x14ac:dyDescent="0.3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6" x14ac:dyDescent="0.3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31.2" x14ac:dyDescent="0.3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2" x14ac:dyDescent="0.3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2.4" x14ac:dyDescent="0.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2" x14ac:dyDescent="0.3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 x14ac:dyDescent="0.3">
      <c r="A23" s="13" t="s">
        <v>13</v>
      </c>
      <c r="B23" s="13" t="s">
        <v>20</v>
      </c>
      <c r="C23" s="4" t="s">
        <v>6</v>
      </c>
      <c r="D23" s="11">
        <f>D25+D26+D27+D28</f>
        <v>27737.37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47432.93</v>
      </c>
    </row>
    <row r="24" spans="1:7" ht="15.6" x14ac:dyDescent="0.3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31.2" x14ac:dyDescent="0.3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2" x14ac:dyDescent="0.3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6.8" x14ac:dyDescent="0.3">
      <c r="A27" s="13"/>
      <c r="B27" s="13"/>
      <c r="C27" s="9" t="s">
        <v>10</v>
      </c>
      <c r="D27" s="11">
        <f>6978.77+2033.22</f>
        <v>9011.99</v>
      </c>
      <c r="E27" s="11">
        <v>0</v>
      </c>
      <c r="F27" s="12">
        <v>0</v>
      </c>
      <c r="G27" s="11">
        <f t="shared" si="1"/>
        <v>9011.99</v>
      </c>
    </row>
    <row r="28" spans="1:7" ht="31.2" x14ac:dyDescent="0.3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6" x14ac:dyDescent="0.3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6" x14ac:dyDescent="0.3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31.2" x14ac:dyDescent="0.3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2" x14ac:dyDescent="0.3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6.8" x14ac:dyDescent="0.3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2" x14ac:dyDescent="0.3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6" x14ac:dyDescent="0.3">
      <c r="A35" s="13" t="s">
        <v>15</v>
      </c>
      <c r="B35" s="13" t="s">
        <v>21</v>
      </c>
      <c r="C35" s="4" t="s">
        <v>6</v>
      </c>
      <c r="D35" s="11">
        <f>D37+D38+D39+D40</f>
        <v>34152.11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105174.09</v>
      </c>
    </row>
    <row r="36" spans="1:7" ht="15.6" x14ac:dyDescent="0.3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31.2" x14ac:dyDescent="0.3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2" x14ac:dyDescent="0.3">
      <c r="A38" s="13"/>
      <c r="B38" s="13"/>
      <c r="C38" s="9" t="s">
        <v>9</v>
      </c>
      <c r="D38" s="11">
        <v>11168.84</v>
      </c>
      <c r="E38" s="11">
        <v>1600</v>
      </c>
      <c r="F38" s="11">
        <v>1600</v>
      </c>
      <c r="G38" s="11">
        <f t="shared" si="8"/>
        <v>14368.84</v>
      </c>
    </row>
    <row r="39" spans="1:7" ht="46.8" x14ac:dyDescent="0.3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2" x14ac:dyDescent="0.3">
      <c r="A40" s="13"/>
      <c r="B40" s="13"/>
      <c r="C40" s="9" t="s">
        <v>25</v>
      </c>
      <c r="D40" s="11">
        <v>22983.27</v>
      </c>
      <c r="E40" s="11">
        <v>33910.99</v>
      </c>
      <c r="F40" s="12">
        <v>33910.99</v>
      </c>
      <c r="G40" s="11">
        <f t="shared" si="8"/>
        <v>90805.25</v>
      </c>
    </row>
  </sheetData>
  <mergeCells count="18"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2014-12-09T10:03:15Z</cp:lastPrinted>
  <dcterms:created xsi:type="dcterms:W3CDTF">2013-09-16T01:36:58Z</dcterms:created>
  <dcterms:modified xsi:type="dcterms:W3CDTF">2014-12-17T02:48:28Z</dcterms:modified>
</cp:coreProperties>
</file>