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A27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C44"/>
  <c r="C45" s="1"/>
  <c r="C46" s="1"/>
  <c r="C47" s="1"/>
  <c r="C48" s="1"/>
  <c r="C49" s="1"/>
  <c r="C50" s="1"/>
  <c r="B45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51"/>
  <c r="C52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A180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C350"/>
  <c r="C351" s="1"/>
  <c r="C352" s="1"/>
  <c r="C353" s="1"/>
  <c r="C354" s="1"/>
  <c r="C355" s="1"/>
  <c r="C356" s="1"/>
  <c r="B357"/>
  <c r="B358" s="1"/>
  <c r="C357"/>
  <c r="C358" s="1"/>
  <c r="C359" s="1"/>
  <c r="C360" s="1"/>
  <c r="C361" s="1"/>
  <c r="C362" s="1"/>
  <c r="C363" s="1"/>
  <c r="C364" s="1"/>
  <c r="C365" s="1"/>
  <c r="C366" s="1"/>
  <c r="B359"/>
  <c r="B360" s="1"/>
  <c r="B361" s="1"/>
  <c r="B362" s="1"/>
  <c r="B363" s="1"/>
  <c r="B364" s="1"/>
  <c r="B365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L538" s="1"/>
  <c r="O538" s="1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K492"/>
  <c r="K491"/>
  <c r="K490"/>
  <c r="K489"/>
  <c r="K488"/>
  <c r="L487" s="1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L419" s="1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L317" s="1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79" l="1"/>
  <c r="L198"/>
  <c r="L257"/>
  <c r="L283"/>
  <c r="L351"/>
  <c r="L453"/>
  <c r="L529"/>
  <c r="L589"/>
  <c r="L597"/>
  <c r="L623"/>
  <c r="L631"/>
  <c r="L721"/>
  <c r="L742"/>
  <c r="L754"/>
  <c r="L812"/>
  <c r="O812" s="1"/>
  <c r="L334"/>
  <c r="L839"/>
  <c r="O402"/>
  <c r="L87"/>
  <c r="D87" s="1"/>
  <c r="D88" s="1"/>
  <c r="D89" s="1"/>
  <c r="D90" s="1"/>
  <c r="D91" s="1"/>
  <c r="D92" s="1"/>
  <c r="D93" s="1"/>
  <c r="D94" s="1"/>
  <c r="L249"/>
  <c r="O249" s="1"/>
  <c r="L385"/>
  <c r="L427"/>
  <c r="O419" s="1"/>
  <c r="O719"/>
  <c r="L138"/>
  <c r="L359"/>
  <c r="O351" s="1"/>
  <c r="L512"/>
  <c r="O504" s="1"/>
  <c r="L563"/>
  <c r="L824"/>
  <c r="O824" s="1"/>
  <c r="O487"/>
  <c r="O589"/>
  <c r="O623"/>
  <c r="L240"/>
  <c r="O232" s="1"/>
  <c r="L325"/>
  <c r="O317" s="1"/>
  <c r="L342"/>
  <c r="O334" s="1"/>
  <c r="L393"/>
  <c r="L495"/>
  <c r="L572"/>
  <c r="L147"/>
  <c r="O147" s="1"/>
  <c r="L181"/>
  <c r="O181" s="1"/>
  <c r="L215"/>
  <c r="O215" s="1"/>
  <c r="L274"/>
  <c r="L291"/>
  <c r="L308"/>
  <c r="L444"/>
  <c r="L461"/>
  <c r="L478"/>
  <c r="L555"/>
  <c r="O555" s="1"/>
  <c r="L732"/>
  <c r="O732" s="1"/>
  <c r="L767"/>
  <c r="O606"/>
  <c r="O640"/>
  <c r="L11"/>
  <c r="L172"/>
  <c r="O164" s="1"/>
  <c r="L206"/>
  <c r="O198" s="1"/>
  <c r="L376"/>
  <c r="O368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0"/>
  <c r="L104"/>
  <c r="O96" s="1"/>
  <c r="E96" s="1"/>
  <c r="E97" s="1"/>
  <c r="E98" s="1"/>
  <c r="E99" s="1"/>
  <c r="E100" s="1"/>
  <c r="E101" s="1"/>
  <c r="L121"/>
  <c r="O113" s="1"/>
  <c r="L130"/>
  <c r="O130" s="1"/>
  <c r="L521"/>
  <c r="L580"/>
  <c r="L78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436"/>
  <c r="O453"/>
  <c r="O470"/>
  <c r="O521"/>
  <c r="O75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67" l="1"/>
  <c r="O572"/>
  <c r="O385"/>
</calcChain>
</file>

<file path=xl/sharedStrings.xml><?xml version="1.0" encoding="utf-8"?>
<sst xmlns="http://schemas.openxmlformats.org/spreadsheetml/2006/main" count="3482" uniqueCount="705">
  <si>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</si>
  <si>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</si>
  <si>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</si>
  <si>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</si>
  <si>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</si>
  <si>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</si>
  <si>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</si>
  <si>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</si>
  <si>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</si>
  <si>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</si>
  <si>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</si>
  <si>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</si>
  <si>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</si>
  <si>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</si>
  <si>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</si>
  <si>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</si>
  <si>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</si>
  <si>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</si>
  <si>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</si>
  <si>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</si>
  <si>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</si>
  <si>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</si>
  <si>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</si>
  <si>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</si>
  <si>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</si>
  <si>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</si>
  <si>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</si>
  <si>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</si>
  <si>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</si>
  <si>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</si>
  <si>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</si>
  <si>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</si>
  <si>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</si>
  <si>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</si>
  <si>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</si>
  <si>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</si>
  <si>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</si>
  <si>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</si>
  <si>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</si>
  <si>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</si>
  <si>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</si>
  <si>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</si>
  <si>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</si>
  <si>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</si>
  <si>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</si>
  <si>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</si>
  <si>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</si>
  <si>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</si>
  <si>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</si>
  <si>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</si>
  <si>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</si>
  <si>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</si>
  <si>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</si>
  <si>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</si>
  <si>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</si>
  <si>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</si>
  <si>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</si>
  <si>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</si>
  <si>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</si>
  <si>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</si>
  <si>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</si>
  <si>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</si>
  <si>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</si>
  <si>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</si>
  <si>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</si>
  <si>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</si>
  <si>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</si>
  <si>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</si>
  <si>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</si>
  <si>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</si>
  <si>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</si>
  <si>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</si>
  <si>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</si>
  <si>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</si>
  <si>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</si>
  <si>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</si>
  <si>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</si>
  <si>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</si>
  <si>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</si>
  <si>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</si>
  <si>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</si>
  <si>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</si>
  <si>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</si>
  <si>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</si>
  <si>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</si>
  <si>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</si>
  <si>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</si>
  <si>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</si>
  <si>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</si>
  <si>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</si>
  <si>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</si>
  <si>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</si>
  <si>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</si>
  <si>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</si>
  <si>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</si>
  <si>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</si>
  <si>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</si>
  <si>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</si>
  <si>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</si>
  <si>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</si>
  <si>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</si>
  <si>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</si>
  <si>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</si>
  <si>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</si>
  <si>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</si>
  <si>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</si>
  <si>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</si>
  <si>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</si>
  <si>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</si>
  <si>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</si>
  <si>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</si>
  <si>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</si>
  <si>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</si>
  <si>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</si>
  <si>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</si>
  <si>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</si>
  <si>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</si>
  <si>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</si>
  <si>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</si>
  <si>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</si>
  <si>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</si>
  <si>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</si>
  <si>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</si>
  <si>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</si>
  <si>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</si>
  <si>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</si>
  <si>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</si>
  <si>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</si>
  <si>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</si>
  <si>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</si>
  <si>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</si>
  <si>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</si>
  <si>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</si>
  <si>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</si>
  <si>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</si>
  <si>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</si>
  <si>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</si>
  <si>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</si>
  <si>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</si>
  <si>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</si>
  <si>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</si>
  <si>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</si>
  <si>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</si>
  <si>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</si>
  <si>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</si>
  <si>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</si>
  <si>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</si>
  <si>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</si>
  <si>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</si>
  <si>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</si>
  <si>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</si>
  <si>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</si>
  <si>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</si>
  <si>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</si>
  <si>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</si>
  <si>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</si>
  <si>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</si>
  <si>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</si>
  <si>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</si>
  <si>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</si>
  <si>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</si>
  <si>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</si>
  <si>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</si>
  <si>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</si>
  <si>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</si>
  <si>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</si>
  <si>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</si>
  <si>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</si>
  <si>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</si>
  <si>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</si>
  <si>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</si>
  <si>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</si>
  <si>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</si>
  <si>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</si>
  <si>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</si>
  <si>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</si>
  <si>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</si>
  <si>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</si>
  <si>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</si>
  <si>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</si>
  <si>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</si>
  <si>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</si>
  <si>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</si>
  <si>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</si>
  <si>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</si>
  <si>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</si>
  <si>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</si>
  <si>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</si>
  <si>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</si>
  <si>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</si>
  <si>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</si>
  <si>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</si>
  <si>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</si>
  <si>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</si>
  <si>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</si>
  <si>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</si>
  <si>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</si>
  <si>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</si>
  <si>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</si>
  <si>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</si>
  <si>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</si>
  <si>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</si>
  <si>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</si>
  <si>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</si>
  <si>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</si>
  <si>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</si>
  <si>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</si>
  <si>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</si>
  <si>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</si>
  <si>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</si>
  <si>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</si>
  <si>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</si>
  <si>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</si>
  <si>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</si>
  <si>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</si>
  <si>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</si>
  <si>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</si>
  <si>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</si>
  <si>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</si>
  <si>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</si>
  <si>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</si>
  <si>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</si>
  <si>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</si>
  <si>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</si>
  <si>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</si>
  <si>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</si>
  <si>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</si>
  <si>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</si>
  <si>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</si>
  <si>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</si>
  <si>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</si>
  <si>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</si>
  <si>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</si>
  <si>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</si>
  <si>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</si>
  <si>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</si>
  <si>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</si>
  <si>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</si>
  <si>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</si>
  <si>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</si>
  <si>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</si>
  <si>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</si>
  <si>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</si>
  <si>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</si>
  <si>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</si>
  <si>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</si>
  <si>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</si>
  <si>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</si>
  <si>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</si>
  <si>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</si>
  <si>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</si>
  <si>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</si>
  <si>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</si>
  <si>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</si>
  <si>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</si>
  <si>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</si>
  <si>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</si>
  <si>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</si>
  <si>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</si>
  <si>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</si>
  <si>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</si>
  <si>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</si>
  <si>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</si>
  <si>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</si>
  <si>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</si>
  <si>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</si>
  <si>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</si>
  <si>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</si>
  <si>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</si>
  <si>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</si>
  <si>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</si>
  <si>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</si>
  <si>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</si>
  <si>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</si>
  <si>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</si>
  <si>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</si>
  <si>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</si>
  <si>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</si>
  <si>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</si>
  <si>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</si>
  <si>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</si>
  <si>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</si>
  <si>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</si>
  <si>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</si>
  <si>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</si>
  <si>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</si>
  <si>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</si>
  <si>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</si>
  <si>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</si>
  <si>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</si>
  <si>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</si>
  <si>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</si>
  <si>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</si>
  <si>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</si>
  <si>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</si>
  <si>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</si>
  <si>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</si>
  <si>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</si>
  <si>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</si>
  <si>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</si>
  <si>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</si>
  <si>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</si>
  <si>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</si>
  <si>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</si>
  <si>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</si>
  <si>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</si>
  <si>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</si>
  <si>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</si>
  <si>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</si>
  <si>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</si>
  <si>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</si>
  <si>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</si>
  <si>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</si>
  <si>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</si>
  <si>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</si>
  <si>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</si>
  <si>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</si>
  <si>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</si>
  <si>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</si>
  <si>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</si>
  <si>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</si>
  <si>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</si>
  <si>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</si>
  <si>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</si>
  <si>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</si>
  <si>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</si>
  <si>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</si>
  <si>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</si>
  <si>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</si>
  <si>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</si>
  <si>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</si>
  <si>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</si>
  <si>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</si>
  <si>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</si>
  <si>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</si>
  <si>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</si>
  <si>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</si>
  <si>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</si>
  <si>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</si>
  <si>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</si>
  <si>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</si>
  <si>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</si>
  <si>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</si>
  <si>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</si>
  <si>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</si>
  <si>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</si>
  <si>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</si>
  <si>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</si>
  <si>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</si>
  <si>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</si>
  <si>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</si>
  <si>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</si>
  <si>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</si>
  <si>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</si>
  <si>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</si>
  <si>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</si>
  <si>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</si>
  <si>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</si>
  <si>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</si>
  <si>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</si>
  <si>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</si>
  <si>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</si>
  <si>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</si>
  <si>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</si>
  <si>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</si>
  <si>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</si>
  <si>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</si>
  <si>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</si>
  <si>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</si>
  <si>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</si>
  <si>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</si>
  <si>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</si>
  <si>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</si>
  <si>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</si>
  <si>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</si>
  <si>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</si>
  <si>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</si>
  <si>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</si>
  <si>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</si>
  <si>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</si>
  <si>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</si>
  <si>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</si>
  <si>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</si>
  <si>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</si>
  <si>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</si>
  <si>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</si>
  <si>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</si>
  <si>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</si>
  <si>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</si>
  <si>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</si>
  <si>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</si>
  <si>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</si>
  <si>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</si>
  <si>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</si>
  <si>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</si>
  <si>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</si>
  <si>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</si>
  <si>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</si>
  <si>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</si>
  <si>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</si>
  <si>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</si>
  <si>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</si>
  <si>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</si>
  <si>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</si>
  <si>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</si>
  <si>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</si>
  <si>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</si>
  <si>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</si>
  <si>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</si>
  <si>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</si>
  <si>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</si>
  <si>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</si>
  <si>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</si>
  <si>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</si>
  <si>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</si>
  <si>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</si>
  <si>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</si>
  <si>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</si>
  <si>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</si>
  <si>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</si>
  <si>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</si>
  <si>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</si>
  <si>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</si>
  <si>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</si>
  <si>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</si>
  <si>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</si>
  <si>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</si>
  <si>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</si>
  <si>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</si>
  <si>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</si>
  <si>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</si>
  <si>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</si>
  <si>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</si>
  <si>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</si>
  <si>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</si>
  <si>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</si>
  <si>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</si>
  <si>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</si>
  <si>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</si>
  <si>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</si>
  <si>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</si>
  <si>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</si>
  <si>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</si>
  <si>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</si>
  <si>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</si>
  <si>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</si>
  <si>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</si>
  <si>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</si>
  <si>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</si>
  <si>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</si>
  <si>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</si>
  <si>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</si>
  <si>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</si>
  <si>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</si>
  <si>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</si>
  <si>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</si>
  <si>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</si>
  <si>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</si>
  <si>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</si>
  <si>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</si>
  <si>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</si>
  <si>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</si>
  <si>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</si>
  <si>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</si>
  <si>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</si>
  <si>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</si>
  <si>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</si>
  <si>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</si>
  <si>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</si>
  <si>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</si>
  <si>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</si>
  <si>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</si>
  <si>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</si>
  <si>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</si>
  <si>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</si>
  <si>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</si>
  <si>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</si>
  <si>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</si>
  <si>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</si>
  <si>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</si>
  <si>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</si>
  <si>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</si>
  <si>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</si>
  <si>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</si>
  <si>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</si>
  <si>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</si>
  <si>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</si>
  <si>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</si>
  <si>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</si>
  <si>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</si>
  <si>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</si>
  <si>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</si>
  <si>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</si>
  <si>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</si>
  <si>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</si>
  <si>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</si>
  <si>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</si>
  <si>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</si>
  <si>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</si>
  <si>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</si>
  <si>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</si>
  <si>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</si>
  <si>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</si>
  <si>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</si>
  <si>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</si>
  <si>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</si>
  <si>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</si>
  <si>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</si>
  <si>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</si>
  <si>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</si>
  <si>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</si>
  <si>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</si>
  <si>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</si>
  <si>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</si>
  <si>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</si>
  <si>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</si>
  <si>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</si>
  <si>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</si>
  <si>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</si>
  <si>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</si>
  <si>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</si>
  <si>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</si>
  <si>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</si>
  <si>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</si>
  <si>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</si>
  <si>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</si>
  <si>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</si>
  <si>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</si>
  <si>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</si>
  <si>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</si>
  <si>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</si>
  <si>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</si>
  <si>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</si>
  <si>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</si>
  <si>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</si>
  <si>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</si>
  <si>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</si>
  <si>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</si>
  <si>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</si>
  <si>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</si>
  <si>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</si>
  <si>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</si>
  <si>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</si>
  <si>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</si>
  <si>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</si>
  <si>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</si>
  <si>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</si>
  <si>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</si>
  <si>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</si>
  <si>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</si>
  <si>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</si>
  <si>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</si>
  <si>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</si>
  <si>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</si>
  <si>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</si>
  <si>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</si>
  <si>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</si>
  <si>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</si>
  <si>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</si>
  <si>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</si>
  <si>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</si>
  <si>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</si>
  <si>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</si>
  <si>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</si>
  <si>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</si>
  <si>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</si>
  <si>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</si>
  <si>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</si>
  <si>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</si>
  <si>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</si>
  <si>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</si>
  <si>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</si>
  <si>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</si>
  <si>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</si>
  <si>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</si>
  <si>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</si>
  <si>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</si>
  <si>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</si>
  <si>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</si>
  <si>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</si>
  <si>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</si>
  <si>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</si>
  <si>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</si>
  <si>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</si>
  <si>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</si>
  <si>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</si>
  <si>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</si>
  <si>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</si>
  <si>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</si>
  <si>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</si>
  <si>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</si>
  <si>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</si>
  <si>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</si>
  <si>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</si>
  <si>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</si>
  <si>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</si>
  <si>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</si>
  <si>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</si>
  <si>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</si>
  <si>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</si>
  <si>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</si>
  <si>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</si>
  <si>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</si>
  <si>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</si>
  <si>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</si>
  <si>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</si>
  <si>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</si>
  <si>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</si>
  <si>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</si>
  <si>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</si>
  <si>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</si>
  <si>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</si>
  <si>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</si>
  <si>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</si>
  <si>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</si>
  <si>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</si>
  <si>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</si>
  <si>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</si>
  <si>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</si>
  <si>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</si>
  <si>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</si>
  <si>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</si>
  <si>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</si>
  <si>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</si>
  <si>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</si>
  <si>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</si>
  <si>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</si>
  <si>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</si>
  <si>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</si>
  <si>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</si>
  <si>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</si>
  <si>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</si>
  <si>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</si>
  <si>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</si>
  <si>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</si>
  <si>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</si>
  <si>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</si>
  <si>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</si>
  <si>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</si>
  <si>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</si>
  <si>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</si>
  <si>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</si>
  <si>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</si>
  <si>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</si>
  <si>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</si>
  <si>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</si>
  <si>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</si>
  <si>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</si>
  <si>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</si>
  <si>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</si>
  <si>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</si>
  <si>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</si>
  <si>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</si>
  <si>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</si>
  <si>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</si>
  <si>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</si>
  <si>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</si>
  <si>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</si>
  <si>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</si>
  <si>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</si>
  <si>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</si>
  <si>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</si>
  <si>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</si>
  <si>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</si>
  <si>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</si>
  <si>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</si>
  <si>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</si>
  <si>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</si>
  <si>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</si>
  <si>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</si>
  <si>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</si>
  <si>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</si>
  <si>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</si>
  <si>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</si>
  <si>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</si>
  <si>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</si>
  <si>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</si>
  <si>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</si>
  <si>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</si>
  <si>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</si>
  <si>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</si>
  <si>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</si>
  <si>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</si>
  <si>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2.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</si>
  <si>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3.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</si>
  <si>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4. Реализация основных общеобразовательных программ начального общего образования   Не указано; Не указано; Не указано</t>
  </si>
  <si>
    <t>5.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</si>
  <si>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</si>
  <si>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</si>
  <si>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>8.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</si>
  <si>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9. Присмотр и уход Обучающиеся за исключением детей-инвалидов; Не указано</t>
  </si>
  <si>
    <t>10. Реализация дополнительных общеразвивающих программ                     Не указано; Не указано; Не указано</t>
  </si>
  <si>
    <t>11. Предоставление питания</t>
  </si>
  <si>
    <t>12. Организация отдыха детей и молодежи</t>
  </si>
  <si>
    <t>Статистическая отчетность</t>
  </si>
  <si>
    <t>Ведомственная отчетность</t>
  </si>
  <si>
    <t>1 обучающийся не усваивает программный материал</t>
  </si>
  <si>
    <t>Организация индивидуального сопровождения обучающихся "группы риска"</t>
  </si>
  <si>
    <t>Ухудшение материального положения в отдельных семьях</t>
  </si>
  <si>
    <t>Директор МАОУ СОШ №12                                                                           Р.Ф. Усова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</si>
  <si>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№12"  за 2 квартал 2016 г.</t>
  </si>
  <si>
    <t>Фактическое значение за 2 квартал 2016  года</t>
  </si>
  <si>
    <t>Выбытие учащихся</t>
  </si>
  <si>
    <t>Прибытие учащегося</t>
  </si>
  <si>
    <t>04.07.2016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</si>
</sst>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3" t="s">
        <v>25</v>
      </c>
      <c r="G10" s="93"/>
      <c r="H10" s="93"/>
      <c r="I10" s="93"/>
      <c r="J10" s="93"/>
      <c r="K10" s="20" t="s">
        <v>18</v>
      </c>
      <c r="L10" s="20" t="s">
        <v>19</v>
      </c>
      <c r="M10" s="93" t="s">
        <v>20</v>
      </c>
      <c r="N10" s="93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4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4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4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4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5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3" t="s">
        <v>51</v>
      </c>
      <c r="G17" s="93"/>
      <c r="H17" s="93"/>
      <c r="I17" s="93"/>
      <c r="J17" s="93"/>
      <c r="K17" s="21" t="s">
        <v>21</v>
      </c>
      <c r="L17" s="21" t="s">
        <v>22</v>
      </c>
      <c r="M17" s="93" t="s">
        <v>20</v>
      </c>
      <c r="N17" s="93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3" t="s">
        <v>25</v>
      </c>
      <c r="G27" s="93"/>
      <c r="H27" s="93"/>
      <c r="I27" s="93"/>
      <c r="J27" s="93"/>
      <c r="K27" s="20" t="s">
        <v>18</v>
      </c>
      <c r="L27" s="20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95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95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95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95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95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95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3" t="s">
        <v>51</v>
      </c>
      <c r="G34" s="93"/>
      <c r="H34" s="93"/>
      <c r="I34" s="93"/>
      <c r="J34" s="93"/>
      <c r="K34" s="21" t="s">
        <v>21</v>
      </c>
      <c r="L34" s="21" t="s">
        <v>22</v>
      </c>
      <c r="M34" s="97" t="s">
        <v>20</v>
      </c>
      <c r="N34" s="97"/>
      <c r="O34" s="95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5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95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95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95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95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96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3" t="s">
        <v>25</v>
      </c>
      <c r="G44" s="93"/>
      <c r="H44" s="93"/>
      <c r="I44" s="93"/>
      <c r="J44" s="93"/>
      <c r="K44" s="20" t="s">
        <v>18</v>
      </c>
      <c r="L44" s="20" t="s">
        <v>19</v>
      </c>
      <c r="M44" s="93" t="s">
        <v>20</v>
      </c>
      <c r="N44" s="93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3" t="s">
        <v>51</v>
      </c>
      <c r="G51" s="93"/>
      <c r="H51" s="93"/>
      <c r="I51" s="93"/>
      <c r="J51" s="93"/>
      <c r="K51" s="21" t="s">
        <v>21</v>
      </c>
      <c r="L51" s="21" t="s">
        <v>22</v>
      </c>
      <c r="M51" s="97" t="s">
        <v>20</v>
      </c>
      <c r="N51" s="97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3" t="s">
        <v>25</v>
      </c>
      <c r="G61" s="93"/>
      <c r="H61" s="93"/>
      <c r="I61" s="93"/>
      <c r="J61" s="93"/>
      <c r="K61" s="20" t="s">
        <v>18</v>
      </c>
      <c r="L61" s="20" t="s">
        <v>19</v>
      </c>
      <c r="M61" s="93" t="s">
        <v>20</v>
      </c>
      <c r="N61" s="93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3" t="s">
        <v>51</v>
      </c>
      <c r="G68" s="93"/>
      <c r="H68" s="93"/>
      <c r="I68" s="93"/>
      <c r="J68" s="93"/>
      <c r="K68" s="21" t="s">
        <v>21</v>
      </c>
      <c r="L68" s="21" t="s">
        <v>22</v>
      </c>
      <c r="M68" s="97" t="s">
        <v>20</v>
      </c>
      <c r="N68" s="97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3" t="s">
        <v>25</v>
      </c>
      <c r="G78" s="93"/>
      <c r="H78" s="93"/>
      <c r="I78" s="93"/>
      <c r="J78" s="93"/>
      <c r="K78" s="20" t="s">
        <v>18</v>
      </c>
      <c r="L78" s="20" t="s">
        <v>19</v>
      </c>
      <c r="M78" s="93" t="s">
        <v>20</v>
      </c>
      <c r="N78" s="93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3" t="s">
        <v>51</v>
      </c>
      <c r="G85" s="93"/>
      <c r="H85" s="93"/>
      <c r="I85" s="93"/>
      <c r="J85" s="93"/>
      <c r="K85" s="21" t="s">
        <v>21</v>
      </c>
      <c r="L85" s="21" t="s">
        <v>22</v>
      </c>
      <c r="M85" s="97" t="s">
        <v>20</v>
      </c>
      <c r="N85" s="97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3" t="s">
        <v>25</v>
      </c>
      <c r="G95" s="93"/>
      <c r="H95" s="93"/>
      <c r="I95" s="93"/>
      <c r="J95" s="93"/>
      <c r="K95" s="20" t="s">
        <v>18</v>
      </c>
      <c r="L95" s="20" t="s">
        <v>19</v>
      </c>
      <c r="M95" s="93" t="s">
        <v>20</v>
      </c>
      <c r="N95" s="93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1" t="s">
        <v>21</v>
      </c>
      <c r="L102" s="21" t="s">
        <v>22</v>
      </c>
      <c r="M102" s="97" t="s">
        <v>20</v>
      </c>
      <c r="N102" s="97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20" t="s">
        <v>18</v>
      </c>
      <c r="L112" s="20" t="s">
        <v>19</v>
      </c>
      <c r="M112" s="93" t="s">
        <v>20</v>
      </c>
      <c r="N112" s="93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1" t="s">
        <v>21</v>
      </c>
      <c r="L119" s="21" t="s">
        <v>22</v>
      </c>
      <c r="M119" s="97" t="s">
        <v>20</v>
      </c>
      <c r="N119" s="97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20" t="s">
        <v>18</v>
      </c>
      <c r="L129" s="20" t="s">
        <v>19</v>
      </c>
      <c r="M129" s="93" t="s">
        <v>20</v>
      </c>
      <c r="N129" s="93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1" t="s">
        <v>21</v>
      </c>
      <c r="L136" s="21" t="s">
        <v>22</v>
      </c>
      <c r="M136" s="97" t="s">
        <v>20</v>
      </c>
      <c r="N136" s="97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20" t="s">
        <v>18</v>
      </c>
      <c r="L146" s="20" t="s">
        <v>19</v>
      </c>
      <c r="M146" s="93" t="s">
        <v>20</v>
      </c>
      <c r="N146" s="93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5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05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05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05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05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05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1" t="s">
        <v>21</v>
      </c>
      <c r="L153" s="21" t="s">
        <v>22</v>
      </c>
      <c r="M153" s="97" t="s">
        <v>20</v>
      </c>
      <c r="N153" s="98"/>
      <c r="O153" s="105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5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5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05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05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05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05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5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20" t="s">
        <v>18</v>
      </c>
      <c r="L163" s="20" t="s">
        <v>19</v>
      </c>
      <c r="M163" s="93" t="s">
        <v>20</v>
      </c>
      <c r="N163" s="93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1" t="s">
        <v>21</v>
      </c>
      <c r="L170" s="21" t="s">
        <v>22</v>
      </c>
      <c r="M170" s="97" t="s">
        <v>20</v>
      </c>
      <c r="N170" s="97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20" t="s">
        <v>18</v>
      </c>
      <c r="L180" s="20" t="s">
        <v>19</v>
      </c>
      <c r="M180" s="93" t="s">
        <v>20</v>
      </c>
      <c r="N180" s="93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1" t="s">
        <v>21</v>
      </c>
      <c r="L187" s="21" t="s">
        <v>22</v>
      </c>
      <c r="M187" s="97" t="s">
        <v>20</v>
      </c>
      <c r="N187" s="97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20" t="s">
        <v>18</v>
      </c>
      <c r="L197" s="20" t="s">
        <v>19</v>
      </c>
      <c r="M197" s="93" t="s">
        <v>20</v>
      </c>
      <c r="N197" s="93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1" t="s">
        <v>21</v>
      </c>
      <c r="L204" s="21" t="s">
        <v>22</v>
      </c>
      <c r="M204" s="97" t="s">
        <v>20</v>
      </c>
      <c r="N204" s="97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20" t="s">
        <v>18</v>
      </c>
      <c r="L214" s="20" t="s">
        <v>19</v>
      </c>
      <c r="M214" s="93" t="s">
        <v>20</v>
      </c>
      <c r="N214" s="93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1" t="s">
        <v>21</v>
      </c>
      <c r="L221" s="21" t="s">
        <v>22</v>
      </c>
      <c r="M221" s="97" t="s">
        <v>20</v>
      </c>
      <c r="N221" s="97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20" t="s">
        <v>18</v>
      </c>
      <c r="L231" s="20" t="s">
        <v>19</v>
      </c>
      <c r="M231" s="93" t="s">
        <v>20</v>
      </c>
      <c r="N231" s="93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1" t="s">
        <v>21</v>
      </c>
      <c r="L238" s="21" t="s">
        <v>22</v>
      </c>
      <c r="M238" s="97" t="s">
        <v>20</v>
      </c>
      <c r="N238" s="97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20" t="s">
        <v>18</v>
      </c>
      <c r="L248" s="20" t="s">
        <v>19</v>
      </c>
      <c r="M248" s="93" t="s">
        <v>20</v>
      </c>
      <c r="N248" s="93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1" t="s">
        <v>21</v>
      </c>
      <c r="L255" s="21" t="s">
        <v>22</v>
      </c>
      <c r="M255" s="97" t="s">
        <v>20</v>
      </c>
      <c r="N255" s="97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20" t="s">
        <v>18</v>
      </c>
      <c r="L265" s="20" t="s">
        <v>19</v>
      </c>
      <c r="M265" s="93" t="s">
        <v>20</v>
      </c>
      <c r="N265" s="93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1" t="s">
        <v>21</v>
      </c>
      <c r="L272" s="21" t="s">
        <v>22</v>
      </c>
      <c r="M272" s="97" t="s">
        <v>20</v>
      </c>
      <c r="N272" s="97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20" t="s">
        <v>18</v>
      </c>
      <c r="L282" s="20" t="s">
        <v>19</v>
      </c>
      <c r="M282" s="93" t="s">
        <v>20</v>
      </c>
      <c r="N282" s="93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1" t="s">
        <v>21</v>
      </c>
      <c r="L289" s="21" t="s">
        <v>22</v>
      </c>
      <c r="M289" s="97" t="s">
        <v>20</v>
      </c>
      <c r="N289" s="97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20" t="s">
        <v>18</v>
      </c>
      <c r="L299" s="20" t="s">
        <v>19</v>
      </c>
      <c r="M299" s="93" t="s">
        <v>20</v>
      </c>
      <c r="N299" s="93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1" t="s">
        <v>21</v>
      </c>
      <c r="L306" s="21" t="s">
        <v>22</v>
      </c>
      <c r="M306" s="97" t="s">
        <v>20</v>
      </c>
      <c r="N306" s="97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20" t="s">
        <v>18</v>
      </c>
      <c r="L316" s="20" t="s">
        <v>19</v>
      </c>
      <c r="M316" s="93" t="s">
        <v>20</v>
      </c>
      <c r="N316" s="93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1" t="s">
        <v>21</v>
      </c>
      <c r="L323" s="21" t="s">
        <v>22</v>
      </c>
      <c r="M323" s="97" t="s">
        <v>20</v>
      </c>
      <c r="N323" s="97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20" t="s">
        <v>18</v>
      </c>
      <c r="L333" s="20" t="s">
        <v>19</v>
      </c>
      <c r="M333" s="93" t="s">
        <v>20</v>
      </c>
      <c r="N333" s="93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1" t="s">
        <v>21</v>
      </c>
      <c r="L340" s="21" t="s">
        <v>22</v>
      </c>
      <c r="M340" s="97" t="s">
        <v>20</v>
      </c>
      <c r="N340" s="97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20" t="s">
        <v>18</v>
      </c>
      <c r="L350" s="20" t="s">
        <v>19</v>
      </c>
      <c r="M350" s="93" t="s">
        <v>20</v>
      </c>
      <c r="N350" s="93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1" t="s">
        <v>21</v>
      </c>
      <c r="L357" s="21" t="s">
        <v>22</v>
      </c>
      <c r="M357" s="97" t="s">
        <v>20</v>
      </c>
      <c r="N357" s="97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20" t="s">
        <v>18</v>
      </c>
      <c r="L367" s="20" t="s">
        <v>19</v>
      </c>
      <c r="M367" s="93" t="s">
        <v>20</v>
      </c>
      <c r="N367" s="93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1" t="s">
        <v>21</v>
      </c>
      <c r="L374" s="21" t="s">
        <v>22</v>
      </c>
      <c r="M374" s="97" t="s">
        <v>20</v>
      </c>
      <c r="N374" s="97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20" t="s">
        <v>18</v>
      </c>
      <c r="L384" s="20" t="s">
        <v>19</v>
      </c>
      <c r="M384" s="93" t="s">
        <v>20</v>
      </c>
      <c r="N384" s="93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1" t="s">
        <v>21</v>
      </c>
      <c r="L391" s="21" t="s">
        <v>22</v>
      </c>
      <c r="M391" s="97" t="s">
        <v>20</v>
      </c>
      <c r="N391" s="97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20" t="s">
        <v>18</v>
      </c>
      <c r="L401" s="20" t="s">
        <v>19</v>
      </c>
      <c r="M401" s="93" t="s">
        <v>20</v>
      </c>
      <c r="N401" s="93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1" t="s">
        <v>21</v>
      </c>
      <c r="L408" s="21" t="s">
        <v>22</v>
      </c>
      <c r="M408" s="97" t="s">
        <v>20</v>
      </c>
      <c r="N408" s="97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20" t="s">
        <v>18</v>
      </c>
      <c r="L418" s="20" t="s">
        <v>19</v>
      </c>
      <c r="M418" s="93" t="s">
        <v>20</v>
      </c>
      <c r="N418" s="93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1" t="s">
        <v>21</v>
      </c>
      <c r="L425" s="21" t="s">
        <v>22</v>
      </c>
      <c r="M425" s="97" t="s">
        <v>20</v>
      </c>
      <c r="N425" s="97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20" t="s">
        <v>18</v>
      </c>
      <c r="L435" s="20" t="s">
        <v>19</v>
      </c>
      <c r="M435" s="93" t="s">
        <v>20</v>
      </c>
      <c r="N435" s="93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1" t="s">
        <v>21</v>
      </c>
      <c r="L442" s="21" t="s">
        <v>22</v>
      </c>
      <c r="M442" s="97" t="s">
        <v>20</v>
      </c>
      <c r="N442" s="97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20" t="s">
        <v>18</v>
      </c>
      <c r="L452" s="20" t="s">
        <v>19</v>
      </c>
      <c r="M452" s="93" t="s">
        <v>20</v>
      </c>
      <c r="N452" s="93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1" t="s">
        <v>21</v>
      </c>
      <c r="L459" s="21" t="s">
        <v>22</v>
      </c>
      <c r="M459" s="97" t="s">
        <v>20</v>
      </c>
      <c r="N459" s="97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20" t="s">
        <v>18</v>
      </c>
      <c r="L469" s="20" t="s">
        <v>19</v>
      </c>
      <c r="M469" s="93" t="s">
        <v>20</v>
      </c>
      <c r="N469" s="93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1" t="s">
        <v>21</v>
      </c>
      <c r="L476" s="21" t="s">
        <v>22</v>
      </c>
      <c r="M476" s="97" t="s">
        <v>20</v>
      </c>
      <c r="N476" s="97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20" t="s">
        <v>18</v>
      </c>
      <c r="L486" s="20" t="s">
        <v>19</v>
      </c>
      <c r="M486" s="93" t="s">
        <v>20</v>
      </c>
      <c r="N486" s="93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1" t="s">
        <v>21</v>
      </c>
      <c r="L493" s="21" t="s">
        <v>22</v>
      </c>
      <c r="M493" s="97" t="s">
        <v>20</v>
      </c>
      <c r="N493" s="97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20" t="s">
        <v>18</v>
      </c>
      <c r="L503" s="20" t="s">
        <v>19</v>
      </c>
      <c r="M503" s="93" t="s">
        <v>20</v>
      </c>
      <c r="N503" s="93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1" t="s">
        <v>21</v>
      </c>
      <c r="L510" s="21" t="s">
        <v>22</v>
      </c>
      <c r="M510" s="97" t="s">
        <v>20</v>
      </c>
      <c r="N510" s="97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20" t="s">
        <v>18</v>
      </c>
      <c r="L520" s="20" t="s">
        <v>19</v>
      </c>
      <c r="M520" s="93" t="s">
        <v>20</v>
      </c>
      <c r="N520" s="93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1" t="s">
        <v>21</v>
      </c>
      <c r="L527" s="21" t="s">
        <v>22</v>
      </c>
      <c r="M527" s="97" t="s">
        <v>20</v>
      </c>
      <c r="N527" s="97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20" t="s">
        <v>18</v>
      </c>
      <c r="L537" s="20" t="s">
        <v>19</v>
      </c>
      <c r="M537" s="93" t="s">
        <v>20</v>
      </c>
      <c r="N537" s="93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1" t="s">
        <v>21</v>
      </c>
      <c r="L544" s="21" t="s">
        <v>22</v>
      </c>
      <c r="M544" s="97" t="s">
        <v>20</v>
      </c>
      <c r="N544" s="97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20" t="s">
        <v>18</v>
      </c>
      <c r="L554" s="20" t="s">
        <v>19</v>
      </c>
      <c r="M554" s="93" t="s">
        <v>20</v>
      </c>
      <c r="N554" s="93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1" t="s">
        <v>21</v>
      </c>
      <c r="L561" s="21" t="s">
        <v>22</v>
      </c>
      <c r="M561" s="97" t="s">
        <v>20</v>
      </c>
      <c r="N561" s="97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20" t="s">
        <v>18</v>
      </c>
      <c r="L571" s="20" t="s">
        <v>19</v>
      </c>
      <c r="M571" s="93" t="s">
        <v>20</v>
      </c>
      <c r="N571" s="93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1" t="s">
        <v>21</v>
      </c>
      <c r="L578" s="21" t="s">
        <v>22</v>
      </c>
      <c r="M578" s="97" t="s">
        <v>20</v>
      </c>
      <c r="N578" s="97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20" t="s">
        <v>18</v>
      </c>
      <c r="L588" s="20" t="s">
        <v>19</v>
      </c>
      <c r="M588" s="93" t="s">
        <v>20</v>
      </c>
      <c r="N588" s="93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1" t="s">
        <v>21</v>
      </c>
      <c r="L595" s="21" t="s">
        <v>22</v>
      </c>
      <c r="M595" s="97" t="s">
        <v>20</v>
      </c>
      <c r="N595" s="97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20" t="s">
        <v>18</v>
      </c>
      <c r="L605" s="20" t="s">
        <v>19</v>
      </c>
      <c r="M605" s="93" t="s">
        <v>20</v>
      </c>
      <c r="N605" s="93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1" t="s">
        <v>21</v>
      </c>
      <c r="L612" s="21" t="s">
        <v>22</v>
      </c>
      <c r="M612" s="97" t="s">
        <v>20</v>
      </c>
      <c r="N612" s="97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20" t="s">
        <v>18</v>
      </c>
      <c r="L622" s="20" t="s">
        <v>19</v>
      </c>
      <c r="M622" s="93" t="s">
        <v>20</v>
      </c>
      <c r="N622" s="93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1" t="s">
        <v>21</v>
      </c>
      <c r="L629" s="21" t="s">
        <v>22</v>
      </c>
      <c r="M629" s="97" t="s">
        <v>20</v>
      </c>
      <c r="N629" s="97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20" t="s">
        <v>18</v>
      </c>
      <c r="L639" s="20" t="s">
        <v>19</v>
      </c>
      <c r="M639" s="93" t="s">
        <v>20</v>
      </c>
      <c r="N639" s="93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1" t="s">
        <v>21</v>
      </c>
      <c r="L646" s="21" t="s">
        <v>22</v>
      </c>
      <c r="M646" s="97" t="s">
        <v>20</v>
      </c>
      <c r="N646" s="97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20" t="s">
        <v>18</v>
      </c>
      <c r="L656" s="20" t="s">
        <v>19</v>
      </c>
      <c r="M656" s="93" t="s">
        <v>20</v>
      </c>
      <c r="N656" s="93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5"/>
      <c r="M660" s="21"/>
      <c r="N660" s="20" t="s">
        <v>35</v>
      </c>
      <c r="O660" s="95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5"/>
      <c r="M661" s="21"/>
      <c r="N661" s="20" t="s">
        <v>35</v>
      </c>
      <c r="O661" s="95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5"/>
      <c r="M662" s="21"/>
      <c r="N662" s="20" t="s">
        <v>35</v>
      </c>
      <c r="O662" s="95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5"/>
      <c r="M663" s="21"/>
      <c r="N663" s="20" t="s">
        <v>35</v>
      </c>
      <c r="O663" s="95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5"/>
      <c r="M664" s="45"/>
      <c r="N664" s="20" t="s">
        <v>35</v>
      </c>
      <c r="O664" s="95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5"/>
      <c r="M665" s="21"/>
      <c r="N665" s="20" t="s">
        <v>35</v>
      </c>
      <c r="O665" s="95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5"/>
      <c r="M666" s="21"/>
      <c r="N666" s="20" t="s">
        <v>35</v>
      </c>
      <c r="O666" s="95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5"/>
      <c r="M667" s="21"/>
      <c r="N667" s="20"/>
      <c r="O667" s="95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5"/>
      <c r="M668" s="21"/>
      <c r="N668" s="20"/>
      <c r="O668" s="95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5"/>
      <c r="M669" s="21"/>
      <c r="N669" s="20"/>
      <c r="O669" s="95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5"/>
      <c r="M670" s="21"/>
      <c r="N670" s="20"/>
      <c r="O670" s="95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5"/>
      <c r="M671" s="21"/>
      <c r="N671" s="20"/>
      <c r="O671" s="95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5"/>
      <c r="M672" s="21"/>
      <c r="N672" s="20"/>
      <c r="O672" s="95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5"/>
      <c r="M673" s="21"/>
      <c r="N673" s="20"/>
      <c r="O673" s="95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5"/>
      <c r="M674" s="21"/>
      <c r="N674" s="20"/>
      <c r="O674" s="95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6"/>
      <c r="M675" s="21"/>
      <c r="N675" s="20" t="s">
        <v>30</v>
      </c>
      <c r="O675" s="95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1" t="s">
        <v>21</v>
      </c>
      <c r="L676" s="21" t="s">
        <v>22</v>
      </c>
      <c r="M676" s="97" t="s">
        <v>20</v>
      </c>
      <c r="N676" s="97"/>
      <c r="O676" s="95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5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95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5"/>
      <c r="M679" s="21"/>
      <c r="N679" s="20" t="s">
        <v>35</v>
      </c>
      <c r="O679" s="95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5"/>
      <c r="M680" s="21"/>
      <c r="N680" s="20" t="s">
        <v>35</v>
      </c>
      <c r="O680" s="95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5"/>
      <c r="M681" s="21"/>
      <c r="N681" s="20" t="s">
        <v>35</v>
      </c>
      <c r="O681" s="95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5"/>
      <c r="M682" s="21"/>
      <c r="N682" s="20" t="s">
        <v>35</v>
      </c>
      <c r="O682" s="95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5"/>
      <c r="M683" s="21"/>
      <c r="N683" s="20" t="s">
        <v>35</v>
      </c>
      <c r="O683" s="95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5"/>
      <c r="M684" s="21"/>
      <c r="N684" s="20" t="s">
        <v>35</v>
      </c>
      <c r="O684" s="95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5"/>
      <c r="M685" s="21"/>
      <c r="N685" s="20" t="s">
        <v>35</v>
      </c>
      <c r="O685" s="95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5"/>
      <c r="M686" s="21"/>
      <c r="N686" s="20" t="s">
        <v>35</v>
      </c>
      <c r="O686" s="95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5"/>
      <c r="M687" s="21"/>
      <c r="N687" s="20"/>
      <c r="O687" s="95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5"/>
      <c r="M688" s="21"/>
      <c r="N688" s="20"/>
      <c r="O688" s="95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5"/>
      <c r="M689" s="21"/>
      <c r="N689" s="20"/>
      <c r="O689" s="95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5"/>
      <c r="M690" s="21"/>
      <c r="N690" s="20"/>
      <c r="O690" s="95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5"/>
      <c r="M691" s="21"/>
      <c r="N691" s="20"/>
      <c r="O691" s="95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5"/>
      <c r="M692" s="21"/>
      <c r="N692" s="20"/>
      <c r="O692" s="95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5"/>
      <c r="M693" s="21"/>
      <c r="N693" s="20"/>
      <c r="O693" s="95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5"/>
      <c r="M694" s="20"/>
      <c r="N694" s="21"/>
      <c r="O694" s="95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5"/>
      <c r="M695" s="45"/>
      <c r="N695" s="51" t="s">
        <v>442</v>
      </c>
      <c r="O695" s="95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5"/>
      <c r="M696" s="21"/>
      <c r="N696" s="20"/>
      <c r="O696" s="95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5"/>
      <c r="M697" s="55"/>
      <c r="N697" s="55"/>
      <c r="O697" s="95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5"/>
      <c r="M698" s="21"/>
      <c r="N698" s="20" t="s">
        <v>35</v>
      </c>
      <c r="O698" s="95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5"/>
      <c r="M699" s="21"/>
      <c r="N699" s="20" t="s">
        <v>35</v>
      </c>
      <c r="O699" s="95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5"/>
      <c r="M700" s="21"/>
      <c r="N700" s="20"/>
      <c r="O700" s="95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5"/>
      <c r="M701" s="20"/>
      <c r="N701" s="21" t="s">
        <v>79</v>
      </c>
      <c r="O701" s="95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5"/>
      <c r="M702" s="20"/>
      <c r="N702" s="21"/>
      <c r="O702" s="95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5"/>
      <c r="M703" s="21"/>
      <c r="N703" s="21"/>
      <c r="O703" s="95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5"/>
      <c r="M704" s="21"/>
      <c r="N704" s="20" t="s">
        <v>35</v>
      </c>
      <c r="O704" s="95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5"/>
      <c r="M705" s="21"/>
      <c r="N705" s="20" t="s">
        <v>35</v>
      </c>
      <c r="O705" s="95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5"/>
      <c r="M706" s="21"/>
      <c r="N706" s="20" t="s">
        <v>35</v>
      </c>
      <c r="O706" s="95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5"/>
      <c r="M707" s="21"/>
      <c r="N707" s="20" t="s">
        <v>35</v>
      </c>
      <c r="O707" s="95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5"/>
      <c r="M708" s="21"/>
      <c r="N708" s="20" t="s">
        <v>35</v>
      </c>
      <c r="O708" s="95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5"/>
      <c r="M709" s="21"/>
      <c r="N709" s="21"/>
      <c r="O709" s="95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5"/>
      <c r="M710" s="21"/>
      <c r="N710" s="20" t="s">
        <v>35</v>
      </c>
      <c r="O710" s="95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6"/>
      <c r="M711" s="21"/>
      <c r="N711" s="21" t="s">
        <v>79</v>
      </c>
      <c r="O711" s="96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1" t="s">
        <v>21</v>
      </c>
      <c r="L713" s="21" t="s">
        <v>22</v>
      </c>
      <c r="M713" s="97" t="s">
        <v>20</v>
      </c>
      <c r="N713" s="97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20" t="s">
        <v>18</v>
      </c>
      <c r="L719" s="20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9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6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7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1" t="s">
        <v>21</v>
      </c>
      <c r="L724" s="21" t="s">
        <v>22</v>
      </c>
      <c r="M724" s="93" t="s">
        <v>20</v>
      </c>
      <c r="N724" s="93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9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8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8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20" t="s">
        <v>18</v>
      </c>
      <c r="L731" s="20" t="s">
        <v>19</v>
      </c>
      <c r="M731" s="93" t="s">
        <v>20</v>
      </c>
      <c r="N731" s="93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9">
        <f>(K733+K734+K736+K735)/4</f>
        <v>1.1827888888888889</v>
      </c>
      <c r="M732" s="20"/>
      <c r="N732" s="20"/>
      <c r="O732" s="10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1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1" t="s">
        <v>21</v>
      </c>
      <c r="L737" s="21" t="s">
        <v>22</v>
      </c>
      <c r="M737" s="93" t="s">
        <v>20</v>
      </c>
      <c r="N737" s="93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8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8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8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8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8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8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8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20" t="s">
        <v>18</v>
      </c>
      <c r="L752" s="20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9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6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7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1" t="s">
        <v>21</v>
      </c>
      <c r="L757" s="21" t="s">
        <v>22</v>
      </c>
      <c r="M757" s="93" t="s">
        <v>20</v>
      </c>
      <c r="N757" s="93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9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8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8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20" t="s">
        <v>18</v>
      </c>
      <c r="L766" s="20" t="s">
        <v>19</v>
      </c>
      <c r="M766" s="93" t="s">
        <v>20</v>
      </c>
      <c r="N766" s="93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1" t="s">
        <v>21</v>
      </c>
      <c r="L780" s="21" t="s">
        <v>22</v>
      </c>
      <c r="M780" s="97" t="s">
        <v>20</v>
      </c>
      <c r="N780" s="97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6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6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6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6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6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6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6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7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20" t="s">
        <v>18</v>
      </c>
      <c r="L793" s="20" t="s">
        <v>19</v>
      </c>
      <c r="M793" s="93" t="s">
        <v>20</v>
      </c>
      <c r="N793" s="93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9">
        <f>(K794+K795+K796+K797)/4</f>
        <v>1.675</v>
      </c>
      <c r="M794" s="20" t="s">
        <v>555</v>
      </c>
      <c r="N794" s="35" t="s">
        <v>30</v>
      </c>
      <c r="O794" s="105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2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2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1"/>
      <c r="M797" s="20" t="s">
        <v>564</v>
      </c>
      <c r="N797" s="35" t="s">
        <v>565</v>
      </c>
      <c r="O797" s="112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2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1" t="s">
        <v>21</v>
      </c>
      <c r="L799" s="21" t="s">
        <v>22</v>
      </c>
      <c r="M799" s="97" t="s">
        <v>20</v>
      </c>
      <c r="N799" s="98"/>
      <c r="O799" s="112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2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4">
        <f>(K801+K802+K803+K804+K805+K806)/6</f>
        <v>0.85116230799164949</v>
      </c>
      <c r="M801" s="20" t="s">
        <v>569</v>
      </c>
      <c r="N801" s="35" t="s">
        <v>35</v>
      </c>
      <c r="O801" s="112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3"/>
      <c r="M802" s="20" t="s">
        <v>569</v>
      </c>
      <c r="N802" s="35" t="s">
        <v>35</v>
      </c>
      <c r="O802" s="112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3"/>
      <c r="M803" s="20"/>
      <c r="N803" s="35" t="s">
        <v>35</v>
      </c>
      <c r="O803" s="112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3"/>
      <c r="M804" s="20" t="s">
        <v>569</v>
      </c>
      <c r="N804" s="35" t="s">
        <v>35</v>
      </c>
      <c r="O804" s="112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3"/>
      <c r="M805" s="20" t="s">
        <v>569</v>
      </c>
      <c r="N805" s="35" t="s">
        <v>35</v>
      </c>
      <c r="O805" s="112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3"/>
      <c r="M806" s="21" t="s">
        <v>580</v>
      </c>
      <c r="N806" s="35" t="s">
        <v>79</v>
      </c>
      <c r="O806" s="112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1" t="s">
        <v>21</v>
      </c>
      <c r="L810" s="21" t="s">
        <v>22</v>
      </c>
      <c r="M810" s="97" t="s">
        <v>20</v>
      </c>
      <c r="N810" s="97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4">
        <f>(K812+K813+K814+K815+K816+K817+K818+K819+K820)</f>
        <v>42.185785750900024</v>
      </c>
      <c r="M812" s="20" t="s">
        <v>586</v>
      </c>
      <c r="N812" s="20" t="s">
        <v>587</v>
      </c>
      <c r="O812" s="105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4"/>
      <c r="M813" s="20"/>
      <c r="N813" s="20" t="s">
        <v>590</v>
      </c>
      <c r="O813" s="105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4"/>
      <c r="M814" s="20" t="s">
        <v>586</v>
      </c>
      <c r="N814" s="20" t="s">
        <v>590</v>
      </c>
      <c r="O814" s="105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4"/>
      <c r="M815" s="20" t="s">
        <v>586</v>
      </c>
      <c r="N815" s="20" t="s">
        <v>590</v>
      </c>
      <c r="O815" s="105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4"/>
      <c r="M816" s="20" t="s">
        <v>586</v>
      </c>
      <c r="N816" s="20" t="s">
        <v>590</v>
      </c>
      <c r="O816" s="105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4"/>
      <c r="M817" s="20" t="s">
        <v>586</v>
      </c>
      <c r="N817" s="20" t="s">
        <v>590</v>
      </c>
      <c r="O817" s="105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4"/>
      <c r="M818" s="20" t="s">
        <v>586</v>
      </c>
      <c r="N818" s="20" t="s">
        <v>79</v>
      </c>
      <c r="O818" s="105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4"/>
      <c r="M819" s="21"/>
      <c r="N819" s="20" t="s">
        <v>79</v>
      </c>
      <c r="O819" s="105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4"/>
      <c r="M820" s="20" t="s">
        <v>586</v>
      </c>
      <c r="N820" s="20" t="s">
        <v>35</v>
      </c>
      <c r="O820" s="105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20" t="s">
        <v>18</v>
      </c>
      <c r="L823" s="20" t="s">
        <v>19</v>
      </c>
      <c r="M823" s="93" t="s">
        <v>20</v>
      </c>
      <c r="N823" s="93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5"/>
      <c r="M825" s="21"/>
      <c r="N825" s="35" t="s">
        <v>35</v>
      </c>
      <c r="O825" s="95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5"/>
      <c r="M826" s="20" t="s">
        <v>615</v>
      </c>
      <c r="N826" s="35" t="s">
        <v>35</v>
      </c>
      <c r="O826" s="95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5"/>
      <c r="M827" s="20" t="s">
        <v>615</v>
      </c>
      <c r="N827" s="35" t="s">
        <v>35</v>
      </c>
      <c r="O827" s="95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5"/>
      <c r="M828" s="20" t="s">
        <v>615</v>
      </c>
      <c r="N828" s="35" t="s">
        <v>35</v>
      </c>
      <c r="O828" s="95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5"/>
      <c r="M829" s="21"/>
      <c r="N829" s="35" t="s">
        <v>35</v>
      </c>
      <c r="O829" s="95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5"/>
      <c r="M830" s="21"/>
      <c r="N830" s="35" t="s">
        <v>35</v>
      </c>
      <c r="O830" s="95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5"/>
      <c r="M831" s="21"/>
      <c r="N831" s="35" t="s">
        <v>35</v>
      </c>
      <c r="O831" s="95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5"/>
      <c r="M832" s="21"/>
      <c r="N832" s="35" t="s">
        <v>35</v>
      </c>
      <c r="O832" s="95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5"/>
      <c r="M833" s="21"/>
      <c r="N833" s="35" t="s">
        <v>35</v>
      </c>
      <c r="O833" s="95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5"/>
      <c r="M834" s="21"/>
      <c r="N834" s="35" t="s">
        <v>35</v>
      </c>
      <c r="O834" s="95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6"/>
      <c r="M835" s="21"/>
      <c r="N835" s="35" t="s">
        <v>35</v>
      </c>
      <c r="O835" s="95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5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1" t="s">
        <v>21</v>
      </c>
      <c r="L837" s="21" t="s">
        <v>22</v>
      </c>
      <c r="M837" s="97" t="s">
        <v>20</v>
      </c>
      <c r="N837" s="98"/>
      <c r="O837" s="95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5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5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0"/>
      <c r="M840" s="21"/>
      <c r="N840" s="35" t="s">
        <v>561</v>
      </c>
      <c r="O840" s="95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0"/>
      <c r="M841" s="21"/>
      <c r="N841" s="35" t="s">
        <v>561</v>
      </c>
      <c r="O841" s="95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0"/>
      <c r="M842" s="21"/>
      <c r="N842" s="35" t="s">
        <v>561</v>
      </c>
      <c r="O842" s="95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0"/>
      <c r="M843" s="21"/>
      <c r="N843" s="35" t="s">
        <v>561</v>
      </c>
      <c r="O843" s="95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0"/>
      <c r="M844" s="21"/>
      <c r="N844" s="36" t="s">
        <v>641</v>
      </c>
      <c r="O844" s="95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0"/>
      <c r="M845" s="31"/>
      <c r="N845" s="31"/>
      <c r="O845" s="95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0"/>
      <c r="M846" s="21"/>
      <c r="N846" s="36"/>
      <c r="O846" s="95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0"/>
      <c r="M847" s="21"/>
      <c r="N847" s="35" t="s">
        <v>561</v>
      </c>
      <c r="O847" s="95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0"/>
      <c r="M848" s="21"/>
      <c r="N848" s="35" t="s">
        <v>561</v>
      </c>
      <c r="O848" s="95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0"/>
      <c r="M849" s="21"/>
      <c r="N849" s="35" t="s">
        <v>561</v>
      </c>
      <c r="O849" s="95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0"/>
      <c r="M850" s="21"/>
      <c r="N850" s="35" t="s">
        <v>561</v>
      </c>
      <c r="O850" s="95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0"/>
      <c r="M851" s="21" t="s">
        <v>644</v>
      </c>
      <c r="N851" s="35" t="s">
        <v>561</v>
      </c>
      <c r="O851" s="95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0"/>
      <c r="M852" s="21"/>
      <c r="N852" s="36" t="s">
        <v>641</v>
      </c>
      <c r="O852" s="95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0"/>
      <c r="M853" s="31"/>
      <c r="N853" s="31"/>
      <c r="O853" s="95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0"/>
      <c r="M854" s="21"/>
      <c r="N854" s="36"/>
      <c r="O854" s="95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0"/>
      <c r="M855" s="20" t="s">
        <v>638</v>
      </c>
      <c r="N855" s="35" t="s">
        <v>561</v>
      </c>
      <c r="O855" s="95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0"/>
      <c r="M856" s="21"/>
      <c r="N856" s="35" t="s">
        <v>561</v>
      </c>
      <c r="O856" s="95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0"/>
      <c r="M857" s="21"/>
      <c r="N857" s="35" t="s">
        <v>561</v>
      </c>
      <c r="O857" s="95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0"/>
      <c r="M858" s="21"/>
      <c r="N858" s="35" t="s">
        <v>561</v>
      </c>
      <c r="O858" s="95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0"/>
      <c r="M859" s="21" t="s">
        <v>644</v>
      </c>
      <c r="N859" s="35" t="s">
        <v>561</v>
      </c>
      <c r="O859" s="95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0"/>
      <c r="M860" s="21"/>
      <c r="N860" s="36" t="s">
        <v>641</v>
      </c>
      <c r="O860" s="95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0"/>
      <c r="M861" s="31"/>
      <c r="N861" s="31"/>
      <c r="O861" s="95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0"/>
      <c r="M862" s="21"/>
      <c r="N862" s="36"/>
      <c r="O862" s="95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0"/>
      <c r="M863" s="21"/>
      <c r="N863" s="35" t="s">
        <v>561</v>
      </c>
      <c r="O863" s="95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0"/>
      <c r="M864" s="21"/>
      <c r="N864" s="35" t="s">
        <v>561</v>
      </c>
      <c r="O864" s="95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0"/>
      <c r="M865" s="21"/>
      <c r="N865" s="35" t="s">
        <v>561</v>
      </c>
      <c r="O865" s="95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0"/>
      <c r="M866" s="21"/>
      <c r="N866" s="35" t="s">
        <v>561</v>
      </c>
      <c r="O866" s="95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0"/>
      <c r="M867" s="21" t="s">
        <v>649</v>
      </c>
      <c r="N867" s="35" t="s">
        <v>561</v>
      </c>
      <c r="O867" s="95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0"/>
      <c r="M868" s="21"/>
      <c r="N868" s="36" t="s">
        <v>641</v>
      </c>
      <c r="O868" s="95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0"/>
      <c r="M869" s="31"/>
      <c r="N869" s="31"/>
      <c r="O869" s="95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0"/>
      <c r="M870" s="21"/>
      <c r="N870" s="36"/>
      <c r="O870" s="95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0"/>
      <c r="M871" s="21"/>
      <c r="N871" s="35" t="s">
        <v>561</v>
      </c>
      <c r="O871" s="95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0"/>
      <c r="M872" s="21"/>
      <c r="N872" s="35" t="s">
        <v>561</v>
      </c>
      <c r="O872" s="95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0"/>
      <c r="M873" s="21"/>
      <c r="N873" s="35" t="s">
        <v>561</v>
      </c>
      <c r="O873" s="95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0"/>
      <c r="M874" s="21"/>
      <c r="N874" s="35" t="s">
        <v>561</v>
      </c>
      <c r="O874" s="95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0"/>
      <c r="M875" s="21"/>
      <c r="N875" s="35" t="s">
        <v>561</v>
      </c>
      <c r="O875" s="95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1"/>
      <c r="M876" s="21"/>
      <c r="N876" s="36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BreakPreview" topLeftCell="A44" zoomScale="90" zoomScaleSheetLayoutView="90" workbookViewId="0">
      <selection activeCell="D45" sqref="D4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9" t="s">
        <v>700</v>
      </c>
      <c r="F4" s="129"/>
      <c r="G4" s="129"/>
      <c r="H4" s="129"/>
      <c r="I4" s="129"/>
      <c r="J4" s="129"/>
    </row>
    <row r="5" spans="1:13" s="1" customFormat="1">
      <c r="E5" s="129"/>
      <c r="F5" s="129"/>
      <c r="G5" s="129"/>
      <c r="H5" s="129"/>
      <c r="I5" s="129"/>
      <c r="J5" s="129"/>
    </row>
    <row r="6" spans="1:13" s="1" customFormat="1">
      <c r="E6" s="129"/>
      <c r="F6" s="129"/>
      <c r="G6" s="129"/>
      <c r="H6" s="129"/>
      <c r="I6" s="129"/>
      <c r="J6" s="129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701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0" t="s">
        <v>682</v>
      </c>
      <c r="B9" s="130" t="s">
        <v>668</v>
      </c>
      <c r="C9" s="84" t="s">
        <v>7</v>
      </c>
      <c r="D9" s="84" t="s">
        <v>654</v>
      </c>
      <c r="E9" s="87" t="s">
        <v>671</v>
      </c>
      <c r="F9" s="88" t="s">
        <v>663</v>
      </c>
      <c r="G9" s="77">
        <v>100</v>
      </c>
      <c r="H9" s="92">
        <v>100</v>
      </c>
      <c r="I9" s="92">
        <v>100</v>
      </c>
      <c r="J9" s="126">
        <v>100</v>
      </c>
      <c r="K9" s="77"/>
      <c r="L9" s="91" t="s">
        <v>694</v>
      </c>
      <c r="M9" s="126">
        <v>100.73</v>
      </c>
    </row>
    <row r="10" spans="1:13" ht="84" customHeight="1">
      <c r="A10" s="131"/>
      <c r="B10" s="131"/>
      <c r="C10" s="84" t="s">
        <v>7</v>
      </c>
      <c r="D10" s="84" t="s">
        <v>654</v>
      </c>
      <c r="E10" s="89" t="s">
        <v>664</v>
      </c>
      <c r="F10" s="88" t="s">
        <v>663</v>
      </c>
      <c r="G10" s="77">
        <v>100</v>
      </c>
      <c r="H10" s="77">
        <v>100</v>
      </c>
      <c r="I10" s="77">
        <v>100</v>
      </c>
      <c r="J10" s="127"/>
      <c r="K10" s="77"/>
      <c r="L10" s="91" t="s">
        <v>694</v>
      </c>
      <c r="M10" s="127"/>
    </row>
    <row r="11" spans="1:13" ht="123.75" customHeight="1">
      <c r="A11" s="131"/>
      <c r="B11" s="131"/>
      <c r="C11" s="84" t="s">
        <v>7</v>
      </c>
      <c r="D11" s="84" t="s">
        <v>654</v>
      </c>
      <c r="E11" s="89" t="s">
        <v>665</v>
      </c>
      <c r="F11" s="88" t="s">
        <v>663</v>
      </c>
      <c r="G11" s="77">
        <v>100</v>
      </c>
      <c r="H11" s="77">
        <v>100</v>
      </c>
      <c r="I11" s="77">
        <v>100</v>
      </c>
      <c r="J11" s="127"/>
      <c r="K11" s="77"/>
      <c r="L11" s="91" t="s">
        <v>694</v>
      </c>
      <c r="M11" s="127"/>
    </row>
    <row r="12" spans="1:13" ht="30.75" customHeight="1">
      <c r="A12" s="132"/>
      <c r="B12" s="132"/>
      <c r="C12" s="84" t="s">
        <v>7</v>
      </c>
      <c r="D12" s="84" t="s">
        <v>655</v>
      </c>
      <c r="E12" s="89" t="s">
        <v>666</v>
      </c>
      <c r="F12" s="88" t="s">
        <v>667</v>
      </c>
      <c r="G12" s="77">
        <v>4</v>
      </c>
      <c r="H12" s="77">
        <v>4</v>
      </c>
      <c r="I12" s="77">
        <v>100</v>
      </c>
      <c r="J12" s="128"/>
      <c r="K12" s="77"/>
      <c r="L12" s="91" t="s">
        <v>694</v>
      </c>
      <c r="M12" s="127"/>
    </row>
    <row r="13" spans="1:13" s="1" customFormat="1" ht="138" customHeight="1">
      <c r="A13" s="130"/>
      <c r="B13" s="130" t="s">
        <v>683</v>
      </c>
      <c r="C13" s="84" t="s">
        <v>7</v>
      </c>
      <c r="D13" s="84" t="s">
        <v>654</v>
      </c>
      <c r="E13" s="87" t="s">
        <v>671</v>
      </c>
      <c r="F13" s="88" t="s">
        <v>663</v>
      </c>
      <c r="G13" s="77">
        <v>100</v>
      </c>
      <c r="H13" s="77">
        <v>100</v>
      </c>
      <c r="I13" s="77">
        <v>100</v>
      </c>
      <c r="J13" s="133">
        <v>100</v>
      </c>
      <c r="K13" s="77"/>
      <c r="L13" s="91" t="s">
        <v>694</v>
      </c>
      <c r="M13" s="127"/>
    </row>
    <row r="14" spans="1:13" s="1" customFormat="1" ht="78.75" customHeight="1">
      <c r="A14" s="131"/>
      <c r="B14" s="131"/>
      <c r="C14" s="84" t="s">
        <v>7</v>
      </c>
      <c r="D14" s="84" t="s">
        <v>654</v>
      </c>
      <c r="E14" s="89" t="s">
        <v>664</v>
      </c>
      <c r="F14" s="88" t="s">
        <v>663</v>
      </c>
      <c r="G14" s="77">
        <v>100</v>
      </c>
      <c r="H14" s="77">
        <v>100</v>
      </c>
      <c r="I14" s="77">
        <v>100</v>
      </c>
      <c r="J14" s="134"/>
      <c r="K14" s="77"/>
      <c r="L14" s="91" t="s">
        <v>694</v>
      </c>
      <c r="M14" s="127"/>
    </row>
    <row r="15" spans="1:13" s="1" customFormat="1" ht="62.25" customHeight="1">
      <c r="A15" s="131"/>
      <c r="B15" s="131"/>
      <c r="C15" s="84" t="s">
        <v>7</v>
      </c>
      <c r="D15" s="84" t="s">
        <v>654</v>
      </c>
      <c r="E15" s="89" t="s">
        <v>665</v>
      </c>
      <c r="F15" s="88" t="s">
        <v>663</v>
      </c>
      <c r="G15" s="77">
        <v>100</v>
      </c>
      <c r="H15" s="77">
        <v>100</v>
      </c>
      <c r="I15" s="77">
        <v>100</v>
      </c>
      <c r="J15" s="134"/>
      <c r="K15" s="77"/>
      <c r="L15" s="91" t="s">
        <v>694</v>
      </c>
      <c r="M15" s="127"/>
    </row>
    <row r="16" spans="1:13" s="1" customFormat="1" ht="32.25" customHeight="1">
      <c r="A16" s="132"/>
      <c r="B16" s="132"/>
      <c r="C16" s="84" t="s">
        <v>7</v>
      </c>
      <c r="D16" s="84" t="s">
        <v>655</v>
      </c>
      <c r="E16" s="89" t="s">
        <v>666</v>
      </c>
      <c r="F16" s="88" t="s">
        <v>667</v>
      </c>
      <c r="G16" s="77">
        <v>3</v>
      </c>
      <c r="H16" s="77">
        <v>3</v>
      </c>
      <c r="I16" s="77">
        <v>100</v>
      </c>
      <c r="J16" s="135"/>
      <c r="K16" s="77"/>
      <c r="L16" s="91" t="s">
        <v>694</v>
      </c>
      <c r="M16" s="127"/>
    </row>
    <row r="17" spans="1:13" s="1" customFormat="1" ht="144" customHeight="1">
      <c r="A17" s="133"/>
      <c r="B17" s="130" t="s">
        <v>684</v>
      </c>
      <c r="C17" s="84" t="s">
        <v>7</v>
      </c>
      <c r="D17" s="84" t="s">
        <v>654</v>
      </c>
      <c r="E17" s="87" t="s">
        <v>671</v>
      </c>
      <c r="F17" s="88" t="s">
        <v>663</v>
      </c>
      <c r="G17" s="77">
        <v>100</v>
      </c>
      <c r="H17" s="77">
        <v>100</v>
      </c>
      <c r="I17" s="77">
        <v>100</v>
      </c>
      <c r="J17" s="133">
        <v>100</v>
      </c>
      <c r="K17" s="77"/>
      <c r="L17" s="91" t="s">
        <v>694</v>
      </c>
      <c r="M17" s="127"/>
    </row>
    <row r="18" spans="1:13" s="1" customFormat="1" ht="81" customHeight="1">
      <c r="A18" s="134"/>
      <c r="B18" s="131"/>
      <c r="C18" s="84" t="s">
        <v>7</v>
      </c>
      <c r="D18" s="84" t="s">
        <v>654</v>
      </c>
      <c r="E18" s="89" t="s">
        <v>664</v>
      </c>
      <c r="F18" s="88" t="s">
        <v>663</v>
      </c>
      <c r="G18" s="77">
        <v>100</v>
      </c>
      <c r="H18" s="77">
        <v>100</v>
      </c>
      <c r="I18" s="77">
        <v>100</v>
      </c>
      <c r="J18" s="134"/>
      <c r="K18" s="77"/>
      <c r="L18" s="91" t="s">
        <v>694</v>
      </c>
      <c r="M18" s="127"/>
    </row>
    <row r="19" spans="1:13" s="1" customFormat="1" ht="109.5" customHeight="1">
      <c r="A19" s="134"/>
      <c r="B19" s="131"/>
      <c r="C19" s="84" t="s">
        <v>7</v>
      </c>
      <c r="D19" s="84" t="s">
        <v>654</v>
      </c>
      <c r="E19" s="89" t="s">
        <v>665</v>
      </c>
      <c r="F19" s="88" t="s">
        <v>663</v>
      </c>
      <c r="G19" s="77">
        <v>100</v>
      </c>
      <c r="H19" s="77">
        <v>100</v>
      </c>
      <c r="I19" s="77">
        <v>100</v>
      </c>
      <c r="J19" s="134"/>
      <c r="K19" s="77"/>
      <c r="L19" s="91" t="s">
        <v>694</v>
      </c>
      <c r="M19" s="127"/>
    </row>
    <row r="20" spans="1:13" s="1" customFormat="1" ht="34.5" customHeight="1">
      <c r="A20" s="135"/>
      <c r="B20" s="132"/>
      <c r="C20" s="84" t="s">
        <v>7</v>
      </c>
      <c r="D20" s="84" t="s">
        <v>655</v>
      </c>
      <c r="E20" s="89" t="s">
        <v>666</v>
      </c>
      <c r="F20" s="88" t="s">
        <v>667</v>
      </c>
      <c r="G20" s="77">
        <v>2</v>
      </c>
      <c r="H20" s="77">
        <v>2</v>
      </c>
      <c r="I20" s="77">
        <v>100</v>
      </c>
      <c r="J20" s="135"/>
      <c r="K20" s="77"/>
      <c r="L20" s="91" t="s">
        <v>694</v>
      </c>
      <c r="M20" s="127"/>
    </row>
    <row r="21" spans="1:13" s="1" customFormat="1" ht="138" customHeight="1">
      <c r="A21" s="133"/>
      <c r="B21" s="130" t="s">
        <v>685</v>
      </c>
      <c r="C21" s="84" t="s">
        <v>7</v>
      </c>
      <c r="D21" s="84" t="s">
        <v>654</v>
      </c>
      <c r="E21" s="87" t="s">
        <v>662</v>
      </c>
      <c r="F21" s="88" t="s">
        <v>663</v>
      </c>
      <c r="G21" s="77">
        <v>100</v>
      </c>
      <c r="H21" s="92">
        <v>100</v>
      </c>
      <c r="I21" s="92">
        <v>100</v>
      </c>
      <c r="J21" s="133">
        <v>100</v>
      </c>
      <c r="K21" s="91" t="s">
        <v>696</v>
      </c>
      <c r="L21" s="91" t="s">
        <v>694</v>
      </c>
      <c r="M21" s="127"/>
    </row>
    <row r="22" spans="1:13" s="1" customFormat="1" ht="83.25" customHeight="1">
      <c r="A22" s="134"/>
      <c r="B22" s="131"/>
      <c r="C22" s="84" t="s">
        <v>7</v>
      </c>
      <c r="D22" s="84" t="s">
        <v>654</v>
      </c>
      <c r="E22" s="89" t="s">
        <v>664</v>
      </c>
      <c r="F22" s="88" t="s">
        <v>663</v>
      </c>
      <c r="G22" s="77">
        <v>100</v>
      </c>
      <c r="H22" s="77">
        <v>100</v>
      </c>
      <c r="I22" s="77">
        <v>100</v>
      </c>
      <c r="J22" s="134"/>
      <c r="K22" s="77"/>
      <c r="L22" s="91" t="s">
        <v>694</v>
      </c>
      <c r="M22" s="127"/>
    </row>
    <row r="23" spans="1:13" s="1" customFormat="1" ht="105.75" customHeight="1">
      <c r="A23" s="134"/>
      <c r="B23" s="131"/>
      <c r="C23" s="84" t="s">
        <v>7</v>
      </c>
      <c r="D23" s="84" t="s">
        <v>654</v>
      </c>
      <c r="E23" s="89" t="s">
        <v>665</v>
      </c>
      <c r="F23" s="88" t="s">
        <v>663</v>
      </c>
      <c r="G23" s="77">
        <v>100</v>
      </c>
      <c r="H23" s="77">
        <v>100</v>
      </c>
      <c r="I23" s="77">
        <v>100</v>
      </c>
      <c r="J23" s="134"/>
      <c r="K23" s="77"/>
      <c r="L23" s="91" t="s">
        <v>694</v>
      </c>
      <c r="M23" s="127"/>
    </row>
    <row r="24" spans="1:13" s="1" customFormat="1" ht="29.25" customHeight="1">
      <c r="A24" s="135"/>
      <c r="B24" s="132"/>
      <c r="C24" s="84" t="s">
        <v>7</v>
      </c>
      <c r="D24" s="84" t="s">
        <v>655</v>
      </c>
      <c r="E24" s="89" t="s">
        <v>666</v>
      </c>
      <c r="F24" s="88" t="s">
        <v>667</v>
      </c>
      <c r="G24" s="77">
        <v>206</v>
      </c>
      <c r="H24" s="92">
        <v>206</v>
      </c>
      <c r="I24" s="92">
        <v>100</v>
      </c>
      <c r="J24" s="135"/>
      <c r="K24" s="77"/>
      <c r="L24" s="91" t="s">
        <v>694</v>
      </c>
      <c r="M24" s="127"/>
    </row>
    <row r="25" spans="1:13" s="1" customFormat="1" ht="135">
      <c r="A25" s="133"/>
      <c r="B25" s="130" t="s">
        <v>686</v>
      </c>
      <c r="C25" s="84" t="s">
        <v>7</v>
      </c>
      <c r="D25" s="84" t="s">
        <v>654</v>
      </c>
      <c r="E25" s="87" t="s">
        <v>670</v>
      </c>
      <c r="F25" s="88" t="s">
        <v>663</v>
      </c>
      <c r="G25" s="77">
        <v>98</v>
      </c>
      <c r="H25" s="92">
        <v>100</v>
      </c>
      <c r="I25" s="77">
        <v>102.04</v>
      </c>
      <c r="J25" s="133">
        <v>100.4</v>
      </c>
      <c r="K25" s="91" t="s">
        <v>697</v>
      </c>
      <c r="L25" s="91" t="s">
        <v>694</v>
      </c>
      <c r="M25" s="127"/>
    </row>
    <row r="26" spans="1:13" s="1" customFormat="1" ht="75">
      <c r="A26" s="134"/>
      <c r="B26" s="131"/>
      <c r="C26" s="84" t="s">
        <v>7</v>
      </c>
      <c r="D26" s="84" t="s">
        <v>654</v>
      </c>
      <c r="E26" s="89" t="s">
        <v>669</v>
      </c>
      <c r="F26" s="88" t="s">
        <v>663</v>
      </c>
      <c r="G26" s="77">
        <v>100</v>
      </c>
      <c r="H26" s="77">
        <v>100</v>
      </c>
      <c r="I26" s="77">
        <v>100</v>
      </c>
      <c r="J26" s="134"/>
      <c r="K26" s="77"/>
      <c r="L26" s="91" t="s">
        <v>694</v>
      </c>
      <c r="M26" s="127"/>
    </row>
    <row r="27" spans="1:13" s="1" customFormat="1" ht="108" customHeight="1">
      <c r="A27" s="134"/>
      <c r="B27" s="131"/>
      <c r="C27" s="84" t="s">
        <v>7</v>
      </c>
      <c r="D27" s="84" t="s">
        <v>654</v>
      </c>
      <c r="E27" s="89" t="s">
        <v>665</v>
      </c>
      <c r="F27" s="88" t="s">
        <v>663</v>
      </c>
      <c r="G27" s="77">
        <v>100</v>
      </c>
      <c r="H27" s="77">
        <v>100</v>
      </c>
      <c r="I27" s="77">
        <v>100</v>
      </c>
      <c r="J27" s="134"/>
      <c r="K27" s="77"/>
      <c r="L27" s="91" t="s">
        <v>694</v>
      </c>
      <c r="M27" s="127"/>
    </row>
    <row r="28" spans="1:13" s="1" customFormat="1" ht="33" customHeight="1">
      <c r="A28" s="135"/>
      <c r="B28" s="132"/>
      <c r="C28" s="84" t="s">
        <v>7</v>
      </c>
      <c r="D28" s="84" t="s">
        <v>655</v>
      </c>
      <c r="E28" s="89" t="s">
        <v>666</v>
      </c>
      <c r="F28" s="88" t="s">
        <v>667</v>
      </c>
      <c r="G28" s="77">
        <v>222</v>
      </c>
      <c r="H28" s="77">
        <v>221</v>
      </c>
      <c r="I28" s="77">
        <v>99.55</v>
      </c>
      <c r="J28" s="135"/>
      <c r="K28" s="77" t="s">
        <v>702</v>
      </c>
      <c r="L28" s="91" t="s">
        <v>694</v>
      </c>
      <c r="M28" s="127"/>
    </row>
    <row r="29" spans="1:13" s="1" customFormat="1" ht="135">
      <c r="A29" s="133"/>
      <c r="B29" s="130" t="s">
        <v>687</v>
      </c>
      <c r="C29" s="84" t="s">
        <v>7</v>
      </c>
      <c r="D29" s="84" t="s">
        <v>654</v>
      </c>
      <c r="E29" s="87" t="s">
        <v>670</v>
      </c>
      <c r="F29" s="88" t="s">
        <v>663</v>
      </c>
      <c r="G29" s="77">
        <v>100</v>
      </c>
      <c r="H29" s="92">
        <v>100</v>
      </c>
      <c r="I29" s="77">
        <v>100</v>
      </c>
      <c r="J29" s="133">
        <v>108.33</v>
      </c>
      <c r="K29" s="77"/>
      <c r="L29" s="91" t="s">
        <v>694</v>
      </c>
      <c r="M29" s="127"/>
    </row>
    <row r="30" spans="1:13" s="1" customFormat="1" ht="75">
      <c r="A30" s="134"/>
      <c r="B30" s="131"/>
      <c r="C30" s="84" t="s">
        <v>7</v>
      </c>
      <c r="D30" s="84" t="s">
        <v>654</v>
      </c>
      <c r="E30" s="89" t="s">
        <v>669</v>
      </c>
      <c r="F30" s="88" t="s">
        <v>663</v>
      </c>
      <c r="G30" s="77">
        <v>100</v>
      </c>
      <c r="H30" s="77">
        <v>100</v>
      </c>
      <c r="I30" s="77">
        <v>100</v>
      </c>
      <c r="J30" s="134"/>
      <c r="K30" s="77"/>
      <c r="L30" s="91" t="s">
        <v>694</v>
      </c>
      <c r="M30" s="127"/>
    </row>
    <row r="31" spans="1:13" s="1" customFormat="1" ht="106.5" customHeight="1">
      <c r="A31" s="134"/>
      <c r="B31" s="131"/>
      <c r="C31" s="84" t="s">
        <v>7</v>
      </c>
      <c r="D31" s="84" t="s">
        <v>654</v>
      </c>
      <c r="E31" s="89" t="s">
        <v>665</v>
      </c>
      <c r="F31" s="88" t="s">
        <v>663</v>
      </c>
      <c r="G31" s="77">
        <v>100</v>
      </c>
      <c r="H31" s="77">
        <v>100</v>
      </c>
      <c r="I31" s="77">
        <v>100</v>
      </c>
      <c r="J31" s="134"/>
      <c r="K31" s="77"/>
      <c r="L31" s="91" t="s">
        <v>694</v>
      </c>
      <c r="M31" s="127"/>
    </row>
    <row r="32" spans="1:13" s="1" customFormat="1" ht="31.5" customHeight="1">
      <c r="A32" s="135"/>
      <c r="B32" s="132"/>
      <c r="C32" s="84" t="s">
        <v>7</v>
      </c>
      <c r="D32" s="84" t="s">
        <v>655</v>
      </c>
      <c r="E32" s="89" t="s">
        <v>666</v>
      </c>
      <c r="F32" s="88" t="s">
        <v>667</v>
      </c>
      <c r="G32" s="77">
        <v>3</v>
      </c>
      <c r="H32" s="77">
        <v>4</v>
      </c>
      <c r="I32" s="77">
        <v>133.33000000000001</v>
      </c>
      <c r="J32" s="135"/>
      <c r="K32" s="77" t="s">
        <v>703</v>
      </c>
      <c r="L32" s="91" t="s">
        <v>694</v>
      </c>
      <c r="M32" s="127"/>
    </row>
    <row r="33" spans="1:13" s="1" customFormat="1" ht="31.5" customHeight="1">
      <c r="A33" s="133"/>
      <c r="B33" s="130" t="s">
        <v>688</v>
      </c>
      <c r="C33" s="84" t="s">
        <v>7</v>
      </c>
      <c r="D33" s="84" t="s">
        <v>654</v>
      </c>
      <c r="E33" s="87" t="s">
        <v>670</v>
      </c>
      <c r="F33" s="88" t="s">
        <v>663</v>
      </c>
      <c r="G33" s="77">
        <v>100</v>
      </c>
      <c r="H33" s="77">
        <v>100</v>
      </c>
      <c r="I33" s="77">
        <v>100</v>
      </c>
      <c r="J33" s="133">
        <v>100</v>
      </c>
      <c r="K33" s="77"/>
      <c r="L33" s="91" t="s">
        <v>694</v>
      </c>
      <c r="M33" s="127"/>
    </row>
    <row r="34" spans="1:13" s="1" customFormat="1" ht="31.5" customHeight="1">
      <c r="A34" s="134"/>
      <c r="B34" s="131"/>
      <c r="C34" s="84" t="s">
        <v>7</v>
      </c>
      <c r="D34" s="84" t="s">
        <v>654</v>
      </c>
      <c r="E34" s="89" t="s">
        <v>669</v>
      </c>
      <c r="F34" s="88" t="s">
        <v>663</v>
      </c>
      <c r="G34" s="77">
        <v>100</v>
      </c>
      <c r="H34" s="77">
        <v>100</v>
      </c>
      <c r="I34" s="77">
        <v>100</v>
      </c>
      <c r="J34" s="134"/>
      <c r="K34" s="77"/>
      <c r="L34" s="91" t="s">
        <v>694</v>
      </c>
      <c r="M34" s="127"/>
    </row>
    <row r="35" spans="1:13" s="1" customFormat="1" ht="31.5" customHeight="1">
      <c r="A35" s="134"/>
      <c r="B35" s="131"/>
      <c r="C35" s="84" t="s">
        <v>7</v>
      </c>
      <c r="D35" s="84" t="s">
        <v>654</v>
      </c>
      <c r="E35" s="89" t="s">
        <v>665</v>
      </c>
      <c r="F35" s="88" t="s">
        <v>663</v>
      </c>
      <c r="G35" s="77">
        <v>100</v>
      </c>
      <c r="H35" s="77">
        <v>100</v>
      </c>
      <c r="I35" s="77">
        <v>100</v>
      </c>
      <c r="J35" s="134"/>
      <c r="K35" s="77"/>
      <c r="L35" s="91" t="s">
        <v>694</v>
      </c>
      <c r="M35" s="127"/>
    </row>
    <row r="36" spans="1:13" s="1" customFormat="1" ht="66" customHeight="1">
      <c r="A36" s="135"/>
      <c r="B36" s="132"/>
      <c r="C36" s="84" t="s">
        <v>7</v>
      </c>
      <c r="D36" s="84" t="s">
        <v>655</v>
      </c>
      <c r="E36" s="89" t="s">
        <v>666</v>
      </c>
      <c r="F36" s="88" t="s">
        <v>667</v>
      </c>
      <c r="G36" s="77">
        <v>3</v>
      </c>
      <c r="H36" s="77">
        <v>3</v>
      </c>
      <c r="I36" s="77">
        <v>100</v>
      </c>
      <c r="J36" s="135"/>
      <c r="K36" s="77"/>
      <c r="L36" s="91" t="s">
        <v>694</v>
      </c>
      <c r="M36" s="127"/>
    </row>
    <row r="37" spans="1:13" s="1" customFormat="1" ht="78.75" customHeight="1">
      <c r="A37" s="133"/>
      <c r="B37" s="130" t="s">
        <v>689</v>
      </c>
      <c r="C37" s="84" t="s">
        <v>7</v>
      </c>
      <c r="D37" s="84" t="s">
        <v>654</v>
      </c>
      <c r="E37" s="87" t="s">
        <v>672</v>
      </c>
      <c r="F37" s="88" t="s">
        <v>663</v>
      </c>
      <c r="G37" s="77">
        <v>98</v>
      </c>
      <c r="H37" s="77">
        <v>100</v>
      </c>
      <c r="I37" s="77">
        <v>102.04</v>
      </c>
      <c r="J37" s="133">
        <v>100.51</v>
      </c>
      <c r="K37" s="91" t="s">
        <v>697</v>
      </c>
      <c r="L37" s="91" t="s">
        <v>694</v>
      </c>
      <c r="M37" s="127"/>
    </row>
    <row r="38" spans="1:13" s="1" customFormat="1" ht="34.5" customHeight="1">
      <c r="A38" s="134"/>
      <c r="B38" s="131"/>
      <c r="C38" s="84" t="s">
        <v>7</v>
      </c>
      <c r="D38" s="84" t="s">
        <v>654</v>
      </c>
      <c r="E38" s="89" t="s">
        <v>673</v>
      </c>
      <c r="F38" s="88" t="s">
        <v>663</v>
      </c>
      <c r="G38" s="77">
        <v>100</v>
      </c>
      <c r="H38" s="77">
        <v>100</v>
      </c>
      <c r="I38" s="77">
        <v>100</v>
      </c>
      <c r="J38" s="134"/>
      <c r="K38" s="77"/>
      <c r="L38" s="91" t="s">
        <v>694</v>
      </c>
      <c r="M38" s="127"/>
    </row>
    <row r="39" spans="1:13" s="1" customFormat="1" ht="34.5" customHeight="1">
      <c r="A39" s="134"/>
      <c r="B39" s="131"/>
      <c r="C39" s="84" t="s">
        <v>7</v>
      </c>
      <c r="D39" s="84" t="s">
        <v>654</v>
      </c>
      <c r="E39" s="89" t="s">
        <v>665</v>
      </c>
      <c r="F39" s="88" t="s">
        <v>663</v>
      </c>
      <c r="G39" s="77">
        <v>100</v>
      </c>
      <c r="H39" s="77">
        <v>100</v>
      </c>
      <c r="I39" s="77">
        <v>100</v>
      </c>
      <c r="J39" s="134"/>
      <c r="K39" s="77"/>
      <c r="L39" s="91" t="s">
        <v>694</v>
      </c>
      <c r="M39" s="127"/>
    </row>
    <row r="40" spans="1:13" s="1" customFormat="1" ht="174" customHeight="1">
      <c r="A40" s="135"/>
      <c r="B40" s="132"/>
      <c r="C40" s="84" t="s">
        <v>7</v>
      </c>
      <c r="D40" s="84" t="s">
        <v>655</v>
      </c>
      <c r="E40" s="89" t="s">
        <v>666</v>
      </c>
      <c r="F40" s="88" t="s">
        <v>667</v>
      </c>
      <c r="G40" s="77">
        <v>92</v>
      </c>
      <c r="H40" s="77">
        <v>92</v>
      </c>
      <c r="I40" s="77">
        <v>100</v>
      </c>
      <c r="J40" s="135"/>
      <c r="K40" s="77"/>
      <c r="L40" s="91" t="s">
        <v>694</v>
      </c>
      <c r="M40" s="127"/>
    </row>
    <row r="41" spans="1:13" s="1" customFormat="1" ht="93" customHeight="1">
      <c r="A41" s="133"/>
      <c r="B41" s="130" t="s">
        <v>690</v>
      </c>
      <c r="C41" s="84" t="s">
        <v>7</v>
      </c>
      <c r="D41" s="84" t="s">
        <v>654</v>
      </c>
      <c r="E41" s="89" t="s">
        <v>674</v>
      </c>
      <c r="F41" s="88" t="s">
        <v>663</v>
      </c>
      <c r="G41" s="77">
        <v>100</v>
      </c>
      <c r="H41" s="77">
        <v>100</v>
      </c>
      <c r="I41" s="77">
        <v>100</v>
      </c>
      <c r="J41" s="133">
        <v>100</v>
      </c>
      <c r="K41" s="77"/>
      <c r="L41" s="91" t="s">
        <v>694</v>
      </c>
      <c r="M41" s="127"/>
    </row>
    <row r="42" spans="1:13" s="1" customFormat="1" ht="30">
      <c r="A42" s="135"/>
      <c r="B42" s="132"/>
      <c r="C42" s="84" t="s">
        <v>7</v>
      </c>
      <c r="D42" s="84" t="s">
        <v>675</v>
      </c>
      <c r="E42" s="89" t="s">
        <v>676</v>
      </c>
      <c r="F42" s="88" t="s">
        <v>667</v>
      </c>
      <c r="G42" s="77">
        <v>25</v>
      </c>
      <c r="H42" s="77">
        <v>25</v>
      </c>
      <c r="I42" s="77">
        <v>100</v>
      </c>
      <c r="J42" s="135"/>
      <c r="K42" s="77"/>
      <c r="L42" s="91" t="s">
        <v>694</v>
      </c>
      <c r="M42" s="127"/>
    </row>
    <row r="43" spans="1:13" s="1" customFormat="1" ht="90">
      <c r="A43" s="133"/>
      <c r="B43" s="130" t="s">
        <v>691</v>
      </c>
      <c r="C43" s="84" t="s">
        <v>7</v>
      </c>
      <c r="D43" s="84" t="s">
        <v>654</v>
      </c>
      <c r="E43" s="89" t="s">
        <v>677</v>
      </c>
      <c r="F43" s="88" t="s">
        <v>663</v>
      </c>
      <c r="G43" s="77">
        <v>1</v>
      </c>
      <c r="H43" s="77">
        <v>1</v>
      </c>
      <c r="I43" s="77">
        <v>100</v>
      </c>
      <c r="J43" s="133">
        <v>100</v>
      </c>
      <c r="K43" s="77"/>
      <c r="L43" s="91" t="s">
        <v>694</v>
      </c>
      <c r="M43" s="127"/>
    </row>
    <row r="44" spans="1:13" s="1" customFormat="1" ht="75">
      <c r="A44" s="134"/>
      <c r="B44" s="131"/>
      <c r="C44" s="84" t="s">
        <v>7</v>
      </c>
      <c r="D44" s="84" t="s">
        <v>654</v>
      </c>
      <c r="E44" s="89" t="s">
        <v>678</v>
      </c>
      <c r="F44" s="88" t="s">
        <v>663</v>
      </c>
      <c r="G44" s="77">
        <v>100</v>
      </c>
      <c r="H44" s="77">
        <v>100</v>
      </c>
      <c r="I44" s="77">
        <v>100</v>
      </c>
      <c r="J44" s="134"/>
      <c r="K44" s="77"/>
      <c r="L44" s="91" t="s">
        <v>694</v>
      </c>
      <c r="M44" s="127"/>
    </row>
    <row r="45" spans="1:13" s="1" customFormat="1" ht="48.75" customHeight="1">
      <c r="A45" s="135"/>
      <c r="B45" s="132"/>
      <c r="C45" s="84" t="s">
        <v>7</v>
      </c>
      <c r="D45" s="84" t="s">
        <v>655</v>
      </c>
      <c r="E45" s="89" t="s">
        <v>679</v>
      </c>
      <c r="F45" s="88" t="s">
        <v>667</v>
      </c>
      <c r="G45" s="77">
        <v>75</v>
      </c>
      <c r="H45" s="77">
        <v>75</v>
      </c>
      <c r="I45" s="77">
        <v>100</v>
      </c>
      <c r="J45" s="135"/>
      <c r="K45" s="77"/>
      <c r="L45" s="91" t="s">
        <v>694</v>
      </c>
      <c r="M45" s="127"/>
    </row>
    <row r="46" spans="1:13" s="1" customFormat="1" ht="94.5" customHeight="1">
      <c r="A46" s="133"/>
      <c r="B46" s="130" t="s">
        <v>692</v>
      </c>
      <c r="C46" s="84" t="s">
        <v>7</v>
      </c>
      <c r="D46" s="84" t="s">
        <v>654</v>
      </c>
      <c r="E46" s="89" t="s">
        <v>674</v>
      </c>
      <c r="F46" s="88" t="s">
        <v>663</v>
      </c>
      <c r="G46" s="77">
        <v>100</v>
      </c>
      <c r="H46" s="92">
        <v>100</v>
      </c>
      <c r="I46" s="92">
        <v>100</v>
      </c>
      <c r="J46" s="139">
        <v>99.56</v>
      </c>
      <c r="K46" s="77"/>
      <c r="L46" s="91" t="s">
        <v>695</v>
      </c>
      <c r="M46" s="127"/>
    </row>
    <row r="47" spans="1:13" s="1" customFormat="1" ht="60">
      <c r="A47" s="135"/>
      <c r="B47" s="132"/>
      <c r="C47" s="84" t="s">
        <v>7</v>
      </c>
      <c r="D47" s="84" t="s">
        <v>655</v>
      </c>
      <c r="E47" s="89" t="s">
        <v>666</v>
      </c>
      <c r="F47" s="88" t="s">
        <v>667</v>
      </c>
      <c r="G47" s="77">
        <v>453</v>
      </c>
      <c r="H47" s="92">
        <v>449</v>
      </c>
      <c r="I47" s="92">
        <v>99.12</v>
      </c>
      <c r="J47" s="140"/>
      <c r="K47" s="91" t="s">
        <v>698</v>
      </c>
      <c r="L47" s="91" t="s">
        <v>695</v>
      </c>
      <c r="M47" s="127"/>
    </row>
    <row r="48" spans="1:13" s="1" customFormat="1" ht="80.25" customHeight="1">
      <c r="A48" s="133"/>
      <c r="B48" s="130" t="s">
        <v>693</v>
      </c>
      <c r="C48" s="84" t="s">
        <v>7</v>
      </c>
      <c r="D48" s="84" t="s">
        <v>654</v>
      </c>
      <c r="E48" s="89" t="s">
        <v>678</v>
      </c>
      <c r="F48" s="88" t="s">
        <v>663</v>
      </c>
      <c r="G48" s="77">
        <v>100</v>
      </c>
      <c r="H48" s="77">
        <v>100</v>
      </c>
      <c r="I48" s="77">
        <v>100</v>
      </c>
      <c r="J48" s="133">
        <v>100</v>
      </c>
      <c r="K48" s="77"/>
      <c r="L48" s="91" t="s">
        <v>694</v>
      </c>
      <c r="M48" s="127"/>
    </row>
    <row r="49" spans="1:13" s="1" customFormat="1" ht="75">
      <c r="A49" s="134"/>
      <c r="B49" s="131"/>
      <c r="C49" s="84" t="s">
        <v>7</v>
      </c>
      <c r="D49" s="84" t="s">
        <v>654</v>
      </c>
      <c r="E49" s="81" t="s">
        <v>680</v>
      </c>
      <c r="F49" s="88" t="s">
        <v>663</v>
      </c>
      <c r="G49" s="77">
        <v>100</v>
      </c>
      <c r="H49" s="77">
        <v>100</v>
      </c>
      <c r="I49" s="77">
        <v>100</v>
      </c>
      <c r="J49" s="134"/>
      <c r="K49" s="77"/>
      <c r="L49" s="91" t="s">
        <v>694</v>
      </c>
      <c r="M49" s="127"/>
    </row>
    <row r="50" spans="1:13" s="1" customFormat="1" ht="30">
      <c r="A50" s="135"/>
      <c r="B50" s="132"/>
      <c r="C50" s="84" t="s">
        <v>7</v>
      </c>
      <c r="D50" s="84" t="s">
        <v>655</v>
      </c>
      <c r="E50" s="81" t="s">
        <v>681</v>
      </c>
      <c r="F50" s="77" t="s">
        <v>667</v>
      </c>
      <c r="G50" s="77">
        <v>186</v>
      </c>
      <c r="H50" s="77">
        <v>186</v>
      </c>
      <c r="I50" s="77">
        <v>100</v>
      </c>
      <c r="J50" s="135"/>
      <c r="K50" s="77"/>
      <c r="L50" s="91" t="s">
        <v>694</v>
      </c>
      <c r="M50" s="127"/>
    </row>
    <row r="51" spans="1:13" s="1" customFormat="1">
      <c r="A51" s="85"/>
      <c r="B51" s="86"/>
      <c r="C51" s="84"/>
      <c r="D51" s="84"/>
      <c r="E51" s="81"/>
      <c r="F51" s="77"/>
      <c r="G51" s="77"/>
      <c r="H51" s="77"/>
      <c r="I51" s="77"/>
      <c r="J51" s="90"/>
      <c r="K51" s="77"/>
      <c r="L51" s="77"/>
      <c r="M51" s="127"/>
    </row>
    <row r="52" spans="1:13" s="1" customFormat="1">
      <c r="A52" s="136" t="s">
        <v>699</v>
      </c>
      <c r="B52" s="137"/>
      <c r="C52" s="137"/>
      <c r="D52" s="137"/>
      <c r="E52" s="137"/>
      <c r="F52" s="137"/>
      <c r="G52" s="137"/>
      <c r="H52" s="138"/>
      <c r="I52" s="77"/>
      <c r="J52" s="90"/>
      <c r="K52" s="77"/>
      <c r="L52" s="77"/>
      <c r="M52" s="127"/>
    </row>
    <row r="53" spans="1:13">
      <c r="A53" s="83" t="s">
        <v>704</v>
      </c>
      <c r="B53" s="84"/>
      <c r="C53" s="82"/>
      <c r="D53" s="82"/>
      <c r="E53" s="82"/>
      <c r="F53" s="82"/>
      <c r="G53" s="77"/>
      <c r="H53" s="77"/>
      <c r="I53" s="77"/>
      <c r="J53" s="80"/>
      <c r="K53" s="77"/>
      <c r="L53" s="77"/>
      <c r="M53" s="127"/>
    </row>
    <row r="55" spans="1:13" s="1" customFormat="1"/>
    <row r="56" spans="1:13" s="1" customFormat="1"/>
    <row r="57" spans="1:13" s="1" customFormat="1"/>
    <row r="58" spans="1:13" s="1" customFormat="1"/>
    <row r="59" spans="1:13" s="1" customFormat="1"/>
    <row r="60" spans="1:13" s="1" customFormat="1"/>
    <row r="61" spans="1:13" s="1" customFormat="1"/>
    <row r="62" spans="1:13" s="1" customFormat="1"/>
    <row r="63" spans="1:13" s="1" customFormat="1"/>
    <row r="64" spans="1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</sheetData>
  <mergeCells count="39">
    <mergeCell ref="A52:H52"/>
    <mergeCell ref="A46:A47"/>
    <mergeCell ref="B46:B47"/>
    <mergeCell ref="J46:J47"/>
    <mergeCell ref="A48:A50"/>
    <mergeCell ref="B48:B50"/>
    <mergeCell ref="J48:J50"/>
    <mergeCell ref="B41:B42"/>
    <mergeCell ref="J41:J42"/>
    <mergeCell ref="A41:A42"/>
    <mergeCell ref="A43:A45"/>
    <mergeCell ref="B43:B45"/>
    <mergeCell ref="J43:J45"/>
    <mergeCell ref="J25:J28"/>
    <mergeCell ref="A37:A40"/>
    <mergeCell ref="B37:B40"/>
    <mergeCell ref="J37:J40"/>
    <mergeCell ref="A29:A32"/>
    <mergeCell ref="B29:B32"/>
    <mergeCell ref="J29:J32"/>
    <mergeCell ref="A33:A36"/>
    <mergeCell ref="B33:B36"/>
    <mergeCell ref="J33:J36"/>
    <mergeCell ref="J9:J12"/>
    <mergeCell ref="M9:M53"/>
    <mergeCell ref="E4:J6"/>
    <mergeCell ref="B9:B12"/>
    <mergeCell ref="A9:A12"/>
    <mergeCell ref="B17:B20"/>
    <mergeCell ref="A17:A20"/>
    <mergeCell ref="J17:J20"/>
    <mergeCell ref="A13:A16"/>
    <mergeCell ref="B13:B16"/>
    <mergeCell ref="J13:J16"/>
    <mergeCell ref="B21:B24"/>
    <mergeCell ref="A21:A24"/>
    <mergeCell ref="J21:J24"/>
    <mergeCell ref="A25:A28"/>
    <mergeCell ref="B25:B2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2016-06-29T06:55:37Z</dcterms:modified>
</cp:coreProperties>
</file>