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B178"/>
  <c r="A179"/>
  <c r="A180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/>
  <c r="C253" s="1"/>
  <c r="C254" s="1"/>
  <c r="C255"/>
  <c r="C256"/>
  <c r="C257" s="1"/>
  <c r="C258"/>
  <c r="C259" s="1"/>
  <c r="C260" s="1"/>
  <c r="C261" s="1"/>
  <c r="C262" s="1"/>
  <c r="C263" s="1"/>
  <c r="C264" s="1"/>
  <c r="A263"/>
  <c r="A264"/>
  <c r="A265" s="1"/>
  <c r="B264"/>
  <c r="B265"/>
  <c r="B266" s="1"/>
  <c r="C265"/>
  <c r="A266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6"/>
  <c r="C267" s="1"/>
  <c r="B267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8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A282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2"/>
  <c r="C283" s="1"/>
  <c r="C284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/>
  <c r="A333" s="1"/>
  <c r="B332"/>
  <c r="B333"/>
  <c r="B334" s="1"/>
  <c r="C333"/>
  <c r="A334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4"/>
  <c r="C335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6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C352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/>
  <c r="C369" s="1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C571"/>
  <c r="C572" s="1"/>
  <c r="C573" s="1"/>
  <c r="C574" s="1"/>
  <c r="C575" s="1"/>
  <c r="C576" s="1"/>
  <c r="C577" s="1"/>
  <c r="B578"/>
  <c r="B579" s="1"/>
  <c r="C578"/>
  <c r="C579" s="1"/>
  <c r="C580" s="1"/>
  <c r="C581" s="1"/>
  <c r="C582" s="1"/>
  <c r="C583" s="1"/>
  <c r="C584" s="1"/>
  <c r="C585" s="1"/>
  <c r="C586" s="1"/>
  <c r="C587" s="1"/>
  <c r="B580"/>
  <c r="B581" s="1"/>
  <c r="B582" s="1"/>
  <c r="B583" s="1"/>
  <c r="B584" s="1"/>
  <c r="B585" s="1"/>
  <c r="B586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L726"/>
  <c r="K723"/>
  <c r="K722"/>
  <c r="K721"/>
  <c r="L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L546" s="1"/>
  <c r="K547"/>
  <c r="K546"/>
  <c r="K543"/>
  <c r="K542"/>
  <c r="K541"/>
  <c r="K540"/>
  <c r="K539"/>
  <c r="K538"/>
  <c r="L538"/>
  <c r="K533"/>
  <c r="K532"/>
  <c r="K531"/>
  <c r="K530"/>
  <c r="K529"/>
  <c r="K526"/>
  <c r="K525"/>
  <c r="K524"/>
  <c r="K523"/>
  <c r="K522"/>
  <c r="K521"/>
  <c r="L521"/>
  <c r="K516"/>
  <c r="K515"/>
  <c r="K514"/>
  <c r="K513"/>
  <c r="K512"/>
  <c r="K509"/>
  <c r="K508"/>
  <c r="K507"/>
  <c r="K506"/>
  <c r="K505"/>
  <c r="L504" s="1"/>
  <c r="K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K441"/>
  <c r="K440"/>
  <c r="K439"/>
  <c r="K438"/>
  <c r="K437"/>
  <c r="K436"/>
  <c r="L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L410" s="1"/>
  <c r="K411"/>
  <c r="K410"/>
  <c r="K407"/>
  <c r="K406"/>
  <c r="K405"/>
  <c r="K404"/>
  <c r="K403"/>
  <c r="K402"/>
  <c r="L402"/>
  <c r="K397"/>
  <c r="K396"/>
  <c r="K395"/>
  <c r="K394"/>
  <c r="K393"/>
  <c r="K390"/>
  <c r="K389"/>
  <c r="K388"/>
  <c r="K387"/>
  <c r="K386"/>
  <c r="L385" s="1"/>
  <c r="K385"/>
  <c r="K380"/>
  <c r="K379"/>
  <c r="K378"/>
  <c r="K377"/>
  <c r="K376"/>
  <c r="K373"/>
  <c r="K372"/>
  <c r="K371"/>
  <c r="K370"/>
  <c r="K369"/>
  <c r="K368"/>
  <c r="L368"/>
  <c r="K363"/>
  <c r="K362"/>
  <c r="K361"/>
  <c r="K360"/>
  <c r="K359"/>
  <c r="K356"/>
  <c r="K355"/>
  <c r="K354"/>
  <c r="K353"/>
  <c r="K352"/>
  <c r="K351"/>
  <c r="L351"/>
  <c r="K346"/>
  <c r="K345"/>
  <c r="K344"/>
  <c r="K343"/>
  <c r="K342"/>
  <c r="K339"/>
  <c r="K338"/>
  <c r="K337"/>
  <c r="K336"/>
  <c r="K335"/>
  <c r="K334"/>
  <c r="L334"/>
  <c r="K329"/>
  <c r="K328"/>
  <c r="K327"/>
  <c r="K326"/>
  <c r="K325"/>
  <c r="K322"/>
  <c r="K321"/>
  <c r="K320"/>
  <c r="K319"/>
  <c r="K318"/>
  <c r="K317"/>
  <c r="L317"/>
  <c r="K312"/>
  <c r="K311"/>
  <c r="K310"/>
  <c r="K309"/>
  <c r="K308"/>
  <c r="K305"/>
  <c r="K304"/>
  <c r="K303"/>
  <c r="K302"/>
  <c r="K301"/>
  <c r="K300"/>
  <c r="L300"/>
  <c r="K295"/>
  <c r="K294"/>
  <c r="K293"/>
  <c r="K292"/>
  <c r="K291"/>
  <c r="K288"/>
  <c r="K287"/>
  <c r="K286"/>
  <c r="K285"/>
  <c r="K284"/>
  <c r="K283"/>
  <c r="L283"/>
  <c r="K278"/>
  <c r="K277"/>
  <c r="K276"/>
  <c r="K275"/>
  <c r="K274"/>
  <c r="K271"/>
  <c r="K270"/>
  <c r="K269"/>
  <c r="K268"/>
  <c r="K267"/>
  <c r="K266"/>
  <c r="L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 s="1"/>
  <c r="K237"/>
  <c r="K236"/>
  <c r="K235"/>
  <c r="K234"/>
  <c r="K233"/>
  <c r="K232"/>
  <c r="L232" s="1"/>
  <c r="O232" s="1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O11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96" l="1"/>
  <c r="D97" s="1"/>
  <c r="D98" s="1"/>
  <c r="D99" s="1"/>
  <c r="D100" s="1"/>
  <c r="D101" s="1"/>
  <c r="O96"/>
  <c r="E96" s="1"/>
  <c r="E97" s="1"/>
  <c r="E98" s="1"/>
  <c r="E99" s="1"/>
  <c r="E100" s="1"/>
  <c r="E101" s="1"/>
  <c r="O402"/>
  <c r="O538"/>
  <c r="D11"/>
  <c r="D12" s="1"/>
  <c r="D13" s="1"/>
  <c r="D14" s="1"/>
  <c r="D15" s="1"/>
  <c r="D16" s="1"/>
  <c r="L45"/>
  <c r="L79"/>
  <c r="L113"/>
  <c r="O113" s="1"/>
  <c r="L130"/>
  <c r="O130" s="1"/>
  <c r="L138"/>
  <c r="L172"/>
  <c r="O164" s="1"/>
  <c r="L206"/>
  <c r="O198" s="1"/>
  <c r="L223"/>
  <c r="L274"/>
  <c r="L291"/>
  <c r="L308"/>
  <c r="L325"/>
  <c r="L342"/>
  <c r="L359"/>
  <c r="L376"/>
  <c r="L393"/>
  <c r="L444"/>
  <c r="L461"/>
  <c r="L478"/>
  <c r="L495"/>
  <c r="L512"/>
  <c r="L555"/>
  <c r="L572"/>
  <c r="L589"/>
  <c r="O589" s="1"/>
  <c r="L606"/>
  <c r="O606" s="1"/>
  <c r="L732"/>
  <c r="O732" s="1"/>
  <c r="L794"/>
  <c r="O794" s="1"/>
  <c r="L824"/>
  <c r="O824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215"/>
  <c r="O215" s="1"/>
  <c r="L529"/>
  <c r="O555"/>
  <c r="O719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266"/>
  <c r="O283"/>
  <c r="O300"/>
  <c r="O317"/>
  <c r="O334"/>
  <c r="O351"/>
  <c r="O368"/>
  <c r="O385"/>
  <c r="O436"/>
  <c r="O453"/>
  <c r="O470"/>
  <c r="O487"/>
  <c r="O504"/>
  <c r="O521"/>
  <c r="L580"/>
  <c r="O572" s="1"/>
  <c r="L759"/>
  <c r="O752" s="1"/>
  <c r="L767"/>
  <c r="O767" s="1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</calcChain>
</file>

<file path=xl/sharedStrings.xml><?xml version="1.0" encoding="utf-8"?>
<sst xmlns="http://schemas.openxmlformats.org/spreadsheetml/2006/main" count="3288" uniqueCount="685">
  <si>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</si>
  <si>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</si>
  <si>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</si>
  <si>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</si>
  <si>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</si>
  <si>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</si>
  <si>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</si>
  <si>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</si>
  <si>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</si>
  <si>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</si>
  <si>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</si>
  <si>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</si>
  <si>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</si>
  <si>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</si>
  <si>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</si>
  <si>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</si>
  <si>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</si>
  <si>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</si>
  <si>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</si>
  <si>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</si>
  <si>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</si>
  <si>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</si>
  <si>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</si>
  <si>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</si>
  <si>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</si>
  <si>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</si>
  <si>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</si>
  <si>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</si>
  <si>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</si>
  <si>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</si>
  <si>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</si>
  <si>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</si>
  <si>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</si>
  <si>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</si>
  <si>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</si>
  <si>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</si>
  <si>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</si>
  <si>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</si>
  <si>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</si>
  <si>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</si>
  <si>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</si>
  <si>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</si>
  <si>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</si>
  <si>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</si>
  <si>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</si>
  <si>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</si>
  <si>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</si>
  <si>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</si>
  <si>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</si>
  <si>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</si>
  <si>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</si>
  <si>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</si>
  <si>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</si>
  <si>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</si>
  <si>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</si>
  <si>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</si>
  <si>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</si>
  <si>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</si>
  <si>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</si>
  <si>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</si>
  <si>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</si>
  <si>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</si>
  <si>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</si>
  <si>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</si>
  <si>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</si>
  <si>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</si>
  <si>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</si>
  <si>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</si>
  <si>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</si>
  <si>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</si>
  <si>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</si>
  <si>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</si>
  <si>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</si>
  <si>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</si>
  <si>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</si>
  <si>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</si>
  <si>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</si>
  <si>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</si>
  <si>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</si>
  <si>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</si>
  <si>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</si>
  <si>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</si>
  <si>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</si>
  <si>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</si>
  <si>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</si>
  <si>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</si>
  <si>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</si>
  <si>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</si>
  <si>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</si>
  <si>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</si>
  <si>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</si>
  <si>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</si>
  <si>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</si>
  <si>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</si>
  <si>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</si>
  <si>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</si>
  <si>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</si>
  <si>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</si>
  <si>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</si>
  <si>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</si>
  <si>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</si>
  <si>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</si>
  <si>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</si>
  <si>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</si>
  <si>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</si>
  <si>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</si>
  <si>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</si>
  <si>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</si>
  <si>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</si>
  <si>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</si>
  <si>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</si>
  <si>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</si>
  <si>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</si>
  <si>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</si>
  <si>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</si>
  <si>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</si>
  <si>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</si>
  <si>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</si>
  <si>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</si>
  <si>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</si>
  <si>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</si>
  <si>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</si>
  <si>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</si>
  <si>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</si>
  <si>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</si>
  <si>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</si>
  <si>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</si>
  <si>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</si>
  <si>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</si>
  <si>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</si>
  <si>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</si>
  <si>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</si>
  <si>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</si>
  <si>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</si>
  <si>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</si>
  <si>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</si>
  <si>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</si>
  <si>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</si>
  <si>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</si>
  <si>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</si>
  <si>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</si>
  <si>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</si>
  <si>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</si>
  <si>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</si>
  <si>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</si>
  <si>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</si>
  <si>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</si>
  <si>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</si>
  <si>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</si>
  <si>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</si>
  <si>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</si>
  <si>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</si>
  <si>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</si>
  <si>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</si>
  <si>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</si>
  <si>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</si>
  <si>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</si>
  <si>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</si>
  <si>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</si>
  <si>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</si>
  <si>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</si>
  <si>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</si>
  <si>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</si>
  <si>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</si>
  <si>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</si>
  <si>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</si>
  <si>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</si>
  <si>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</si>
  <si>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</si>
  <si>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</si>
  <si>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</si>
  <si>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</si>
  <si>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</si>
  <si>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</si>
  <si>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</si>
  <si>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</si>
  <si>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</si>
  <si>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</si>
  <si>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</si>
  <si>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</si>
  <si>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</si>
  <si>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</si>
  <si>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</si>
  <si>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</si>
  <si>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</si>
  <si>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</si>
  <si>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</si>
  <si>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</si>
  <si>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</si>
  <si>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</si>
  <si>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</si>
  <si>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</si>
  <si>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</si>
  <si>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</si>
  <si>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</si>
  <si>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</si>
  <si>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</si>
  <si>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</si>
  <si>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</si>
  <si>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</si>
  <si>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</si>
  <si>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</si>
  <si>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</si>
  <si>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</si>
  <si>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</si>
  <si>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</si>
  <si>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</si>
  <si>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</si>
  <si>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</si>
  <si>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</si>
  <si>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</si>
  <si>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</si>
  <si>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</si>
  <si>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</si>
  <si>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</si>
  <si>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</si>
  <si>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</si>
  <si>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</si>
  <si>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</si>
  <si>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</si>
  <si>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</si>
  <si>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</si>
  <si>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</si>
  <si>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</si>
  <si>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</si>
  <si>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</si>
  <si>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</si>
  <si>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</si>
  <si>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</si>
  <si>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</si>
  <si>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</si>
  <si>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</si>
  <si>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</si>
  <si>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</si>
  <si>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</si>
  <si>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</si>
  <si>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</si>
  <si>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</si>
  <si>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</si>
  <si>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</si>
  <si>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</si>
  <si>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</si>
  <si>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</si>
  <si>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</si>
  <si>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</si>
  <si>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</si>
  <si>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</si>
  <si>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</si>
  <si>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</si>
  <si>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</si>
  <si>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</si>
  <si>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</si>
  <si>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</si>
  <si>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</si>
  <si>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</si>
  <si>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</si>
  <si>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</si>
  <si>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</si>
  <si>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</si>
  <si>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</si>
  <si>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</si>
  <si>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</si>
  <si>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</si>
  <si>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</si>
  <si>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</si>
  <si>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</si>
  <si>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</si>
  <si>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</si>
  <si>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</si>
  <si>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</si>
  <si>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</si>
  <si>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</si>
  <si>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</si>
  <si>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</si>
  <si>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</si>
  <si>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</si>
  <si>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</si>
  <si>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</si>
  <si>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</si>
  <si>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</si>
  <si>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</si>
  <si>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</si>
  <si>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</si>
  <si>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</si>
  <si>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</si>
  <si>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</si>
  <si>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</si>
  <si>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</si>
  <si>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</si>
  <si>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</si>
  <si>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</si>
  <si>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</si>
  <si>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</si>
  <si>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</si>
  <si>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</si>
  <si>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</si>
  <si>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</si>
  <si>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</si>
  <si>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</si>
  <si>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</si>
  <si>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</si>
  <si>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</si>
  <si>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</si>
  <si>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</si>
  <si>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</si>
  <si>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</si>
  <si>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</si>
  <si>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</si>
  <si>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</si>
  <si>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</si>
  <si>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</si>
  <si>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</si>
  <si>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</si>
  <si>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</si>
  <si>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</si>
  <si>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</si>
  <si>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</si>
  <si>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</si>
  <si>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</si>
  <si>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</si>
  <si>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</si>
  <si>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</si>
  <si>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</si>
  <si>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</si>
  <si>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</si>
  <si>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</si>
  <si>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</si>
  <si>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</si>
  <si>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</si>
  <si>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</si>
  <si>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</si>
  <si>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</si>
  <si>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</si>
  <si>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</si>
  <si>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</si>
  <si>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</si>
  <si>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</si>
  <si>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</si>
  <si>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</si>
  <si>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</si>
  <si>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</si>
  <si>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</si>
  <si>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</si>
  <si>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</si>
  <si>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</si>
  <si>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</si>
  <si>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</si>
  <si>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</si>
  <si>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</si>
  <si>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</si>
  <si>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</si>
  <si>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</si>
  <si>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</si>
  <si>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</si>
  <si>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</si>
  <si>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</si>
  <si>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</si>
  <si>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</si>
  <si>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</si>
  <si>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</si>
  <si>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</si>
  <si>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</si>
  <si>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</si>
  <si>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</si>
  <si>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</si>
  <si>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</si>
  <si>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</si>
  <si>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</si>
  <si>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</si>
  <si>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</si>
  <si>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</si>
  <si>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</si>
  <si>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</si>
  <si>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</si>
  <si>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</si>
  <si>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</si>
  <si>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</si>
  <si>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</si>
  <si>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</si>
  <si>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</si>
  <si>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</si>
  <si>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</si>
  <si>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</si>
  <si>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</si>
  <si>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</si>
  <si>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</si>
  <si>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</si>
  <si>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</si>
  <si>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</si>
  <si>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</si>
  <si>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</si>
  <si>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</si>
  <si>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</si>
  <si>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</si>
  <si>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</si>
  <si>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</si>
  <si>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</si>
  <si>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</si>
  <si>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</si>
  <si>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</si>
  <si>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</si>
  <si>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</si>
  <si>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</si>
  <si>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</si>
  <si>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</si>
  <si>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</si>
  <si>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</si>
  <si>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</si>
  <si>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</si>
  <si>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</si>
  <si>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</si>
  <si>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</si>
  <si>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</si>
  <si>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</si>
  <si>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</si>
  <si>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</si>
  <si>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</si>
  <si>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</si>
  <si>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</si>
  <si>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</si>
  <si>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</si>
  <si>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</si>
  <si>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</si>
  <si>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</si>
  <si>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</si>
  <si>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</si>
  <si>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</si>
  <si>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</si>
  <si>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</si>
  <si>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</si>
  <si>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</si>
  <si>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</si>
  <si>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</si>
  <si>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</si>
  <si>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</si>
  <si>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</si>
  <si>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</si>
  <si>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</si>
  <si>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</si>
  <si>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</si>
  <si>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</si>
  <si>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</si>
  <si>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</si>
  <si>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</si>
  <si>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</si>
  <si>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</si>
  <si>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</si>
  <si>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</si>
  <si>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</si>
  <si>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</si>
  <si>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</si>
  <si>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</si>
  <si>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</si>
  <si>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</si>
  <si>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</si>
  <si>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</si>
  <si>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</si>
  <si>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</si>
  <si>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</si>
  <si>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</si>
  <si>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</si>
  <si>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</si>
  <si>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</si>
  <si>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</si>
  <si>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</si>
  <si>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</si>
  <si>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</si>
  <si>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</si>
  <si>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</si>
  <si>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</si>
  <si>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</si>
  <si>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</si>
  <si>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</si>
  <si>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</si>
  <si>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</si>
  <si>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</si>
  <si>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</si>
  <si>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</si>
  <si>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</si>
  <si>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</si>
  <si>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</si>
  <si>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</si>
  <si>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</si>
  <si>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</si>
  <si>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</si>
  <si>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</si>
  <si>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</si>
  <si>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</si>
  <si>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</si>
  <si>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</si>
  <si>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</si>
  <si>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</si>
  <si>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</si>
  <si>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</si>
  <si>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</si>
  <si>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</si>
  <si>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</si>
  <si>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</si>
  <si>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</si>
  <si>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</si>
  <si>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</si>
  <si>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</si>
  <si>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</si>
  <si>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</si>
  <si>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</si>
  <si>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</si>
  <si>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</si>
  <si>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</si>
  <si>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</si>
  <si>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</si>
  <si>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</si>
  <si>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</si>
  <si>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</si>
  <si>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</si>
  <si>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</si>
  <si>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</si>
  <si>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</si>
  <si>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</si>
  <si>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</si>
  <si>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</si>
  <si>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</si>
  <si>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</si>
  <si>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</si>
  <si>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</si>
  <si>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</si>
  <si>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</si>
  <si>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</si>
  <si>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</si>
  <si>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</si>
  <si>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</si>
  <si>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</si>
  <si>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</si>
  <si>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</si>
  <si>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</si>
  <si>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</si>
  <si>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</si>
  <si>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</si>
  <si>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</si>
  <si>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</si>
  <si>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</si>
  <si>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</si>
  <si>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</si>
  <si>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</si>
  <si>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</si>
  <si>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</si>
  <si>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</si>
  <si>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</si>
  <si>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</si>
  <si>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</si>
  <si>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</si>
  <si>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</si>
  <si>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</si>
  <si>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</si>
  <si>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</si>
  <si>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</si>
  <si>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</si>
  <si>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</si>
  <si>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</si>
  <si>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</si>
  <si>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</si>
  <si>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</si>
  <si>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</si>
  <si>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</si>
  <si>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</si>
  <si>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</si>
  <si>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</si>
  <si>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</si>
  <si>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</si>
  <si>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</si>
  <si>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</si>
  <si>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</si>
  <si>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</si>
  <si>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</si>
  <si>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</si>
  <si>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</si>
  <si>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</si>
  <si>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</si>
  <si>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</si>
  <si>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</si>
  <si>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</si>
  <si>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</si>
  <si>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</si>
  <si>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</si>
  <si>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</si>
  <si>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</si>
  <si>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</si>
  <si>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</si>
  <si>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</si>
  <si>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</si>
  <si>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</si>
  <si>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</si>
  <si>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</si>
  <si>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</si>
  <si>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</si>
  <si>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</si>
  <si>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</si>
  <si>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</si>
  <si>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</si>
  <si>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</si>
  <si>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</si>
  <si>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</si>
  <si>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</si>
  <si>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</si>
  <si>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</si>
  <si>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</si>
  <si>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</si>
  <si>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</si>
  <si>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</si>
  <si>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</si>
  <si>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</si>
  <si>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</si>
  <si>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</si>
  <si>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</si>
  <si>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</si>
  <si>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</si>
  <si>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</si>
  <si>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</si>
  <si>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</si>
  <si>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</si>
  <si>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</si>
  <si>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</si>
  <si>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</si>
  <si>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</si>
  <si>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</si>
  <si>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</si>
  <si>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</si>
  <si>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</si>
  <si>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</si>
  <si>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</si>
  <si>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</si>
  <si>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</si>
  <si>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</si>
  <si>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</si>
  <si>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</si>
  <si>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</si>
  <si>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</si>
  <si>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</si>
  <si>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</si>
  <si>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</si>
  <si>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</si>
  <si>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</si>
  <si>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</si>
  <si>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</si>
  <si>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</si>
  <si>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</si>
  <si>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</si>
  <si>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</si>
  <si>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</si>
  <si>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</si>
  <si>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</si>
  <si>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</si>
  <si>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</si>
  <si>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</si>
  <si>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</si>
  <si>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</si>
  <si>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</si>
  <si>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</si>
  <si>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</si>
  <si>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</si>
  <si>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</si>
  <si>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</si>
  <si>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</si>
  <si>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</si>
  <si>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</si>
  <si>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</si>
  <si>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</si>
  <si>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</si>
  <si>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</si>
  <si>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</si>
  <si>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</si>
  <si>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</si>
  <si>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</si>
  <si>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</si>
  <si>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</si>
  <si>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  </t>
  </si>
  <si>
    <t>100          (по данным 2015 г.)</t>
  </si>
  <si>
    <t>100            (по данным 2015 г.)</t>
  </si>
  <si>
    <t>100           (по данным 2015 г.)</t>
  </si>
  <si>
    <t>360                  (по данным 2015 г.)</t>
  </si>
  <si>
    <t>360             (по данным 2015 г.)</t>
  </si>
  <si>
    <t>Директор МАОУ ДООЛ "Бригантина"                                                                И.П. Миронова</t>
  </si>
  <si>
    <t>по данным 2015г.</t>
  </si>
  <si>
    <t>Фактическое значение за 2 квартал 2016 года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</si>
  <si>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за 2 квартал 2016 г.</t>
  </si>
  <si>
    <t>01.07.2016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</si>
</sst>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/>
    <xf numFmtId="0" fontId="9" fillId="0" borderId="2" xfId="0" applyFont="1" applyBorder="1"/>
    <xf numFmtId="0" fontId="0" fillId="0" borderId="7" xfId="0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0" fillId="0" borderId="6" xfId="0" applyBorder="1"/>
    <xf numFmtId="0" fontId="11" fillId="0" borderId="6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7" xfId="0" applyFont="1" applyBorder="1" applyAlignment="1"/>
    <xf numFmtId="0" fontId="0" fillId="0" borderId="7" xfId="0" applyBorder="1" applyAlignment="1"/>
    <xf numFmtId="0" fontId="0" fillId="0" borderId="4" xfId="0" applyBorder="1" applyAlignment="1"/>
    <xf numFmtId="0" fontId="11" fillId="0" borderId="10" xfId="0" applyFont="1" applyBorder="1" applyAlignment="1">
      <alignment horizontal="left"/>
    </xf>
    <xf numFmtId="0" fontId="11" fillId="0" borderId="9" xfId="0" applyFont="1" applyBorder="1" applyAlignment="1"/>
    <xf numFmtId="0" fontId="0" fillId="0" borderId="9" xfId="0" applyBorder="1" applyAlignment="1"/>
    <xf numFmtId="0" fontId="0" fillId="0" borderId="11" xfId="0" applyBorder="1" applyAlignment="1"/>
    <xf numFmtId="0" fontId="9" fillId="0" borderId="3" xfId="0" applyFont="1" applyBorder="1" applyAlignment="1"/>
    <xf numFmtId="0" fontId="9" fillId="0" borderId="4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7" t="s">
        <v>23</v>
      </c>
      <c r="G8" s="108"/>
      <c r="H8" s="108"/>
      <c r="I8" s="108"/>
      <c r="J8" s="108"/>
      <c r="K8" s="108"/>
      <c r="L8" s="108"/>
      <c r="M8" s="108"/>
      <c r="N8" s="108"/>
      <c r="O8" s="10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7" t="s">
        <v>24</v>
      </c>
      <c r="G9" s="108"/>
      <c r="H9" s="108"/>
      <c r="I9" s="108"/>
      <c r="J9" s="108"/>
      <c r="K9" s="108"/>
      <c r="L9" s="108"/>
      <c r="M9" s="108"/>
      <c r="N9" s="108"/>
      <c r="O9" s="10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4" t="s">
        <v>25</v>
      </c>
      <c r="G10" s="94"/>
      <c r="H10" s="94"/>
      <c r="I10" s="94"/>
      <c r="J10" s="94"/>
      <c r="K10" s="19" t="s">
        <v>18</v>
      </c>
      <c r="L10" s="19" t="s">
        <v>19</v>
      </c>
      <c r="M10" s="94" t="s">
        <v>20</v>
      </c>
      <c r="N10" s="9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5"/>
      <c r="M12" s="19"/>
      <c r="N12" s="19" t="s">
        <v>35</v>
      </c>
      <c r="O12" s="11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5"/>
      <c r="M13" s="19"/>
      <c r="N13" s="19" t="s">
        <v>35</v>
      </c>
      <c r="O13" s="11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5"/>
      <c r="M14" s="19"/>
      <c r="N14" s="19" t="s">
        <v>35</v>
      </c>
      <c r="O14" s="11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5"/>
      <c r="M15" s="19"/>
      <c r="N15" s="19" t="s">
        <v>35</v>
      </c>
      <c r="O15" s="11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6"/>
      <c r="M16" s="19" t="s">
        <v>50</v>
      </c>
      <c r="N16" s="19" t="s">
        <v>30</v>
      </c>
      <c r="O16" s="11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4" t="s">
        <v>51</v>
      </c>
      <c r="G17" s="94"/>
      <c r="H17" s="94"/>
      <c r="I17" s="94"/>
      <c r="J17" s="94"/>
      <c r="K17" s="20" t="s">
        <v>21</v>
      </c>
      <c r="L17" s="20" t="s">
        <v>22</v>
      </c>
      <c r="M17" s="94" t="s">
        <v>20</v>
      </c>
      <c r="N17" s="94"/>
      <c r="O17" s="11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11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5"/>
      <c r="M20" s="19"/>
      <c r="N20" s="19" t="s">
        <v>59</v>
      </c>
      <c r="O20" s="11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5"/>
      <c r="M21" s="19"/>
      <c r="N21" s="19" t="s">
        <v>59</v>
      </c>
      <c r="O21" s="11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5"/>
      <c r="M22" s="19"/>
      <c r="N22" s="19" t="s">
        <v>35</v>
      </c>
      <c r="O22" s="11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6"/>
      <c r="M23" s="19"/>
      <c r="N23" s="19" t="s">
        <v>35</v>
      </c>
      <c r="O23" s="11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7" t="s">
        <v>69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7" t="s">
        <v>24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4" t="s">
        <v>25</v>
      </c>
      <c r="G27" s="94"/>
      <c r="H27" s="94"/>
      <c r="I27" s="94"/>
      <c r="J27" s="94"/>
      <c r="K27" s="19" t="s">
        <v>18</v>
      </c>
      <c r="L27" s="19" t="s">
        <v>19</v>
      </c>
      <c r="M27" s="94" t="s">
        <v>20</v>
      </c>
      <c r="N27" s="94"/>
      <c r="O27" s="11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9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5"/>
      <c r="M29" s="20" t="s">
        <v>72</v>
      </c>
      <c r="N29" s="19" t="s">
        <v>35</v>
      </c>
      <c r="O29" s="9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5"/>
      <c r="M30" s="20"/>
      <c r="N30" s="19" t="s">
        <v>35</v>
      </c>
      <c r="O30" s="9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5"/>
      <c r="M31" s="20"/>
      <c r="N31" s="19" t="s">
        <v>35</v>
      </c>
      <c r="O31" s="9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5"/>
      <c r="M32" s="19" t="s">
        <v>77</v>
      </c>
      <c r="N32" s="19" t="s">
        <v>35</v>
      </c>
      <c r="O32" s="9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6"/>
      <c r="M33" s="19" t="s">
        <v>50</v>
      </c>
      <c r="N33" s="19" t="s">
        <v>30</v>
      </c>
      <c r="O33" s="9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4" t="s">
        <v>51</v>
      </c>
      <c r="G34" s="94"/>
      <c r="H34" s="94"/>
      <c r="I34" s="94"/>
      <c r="J34" s="94"/>
      <c r="K34" s="20" t="s">
        <v>21</v>
      </c>
      <c r="L34" s="20" t="s">
        <v>22</v>
      </c>
      <c r="M34" s="98" t="s">
        <v>20</v>
      </c>
      <c r="N34" s="98"/>
      <c r="O34" s="9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9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5"/>
      <c r="M37" s="20"/>
      <c r="N37" s="20" t="s">
        <v>79</v>
      </c>
      <c r="O37" s="9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5"/>
      <c r="M38" s="20"/>
      <c r="N38" s="20" t="s">
        <v>79</v>
      </c>
      <c r="O38" s="9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5"/>
      <c r="M39" s="20"/>
      <c r="N39" s="19" t="s">
        <v>35</v>
      </c>
      <c r="O39" s="9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6"/>
      <c r="M40" s="19" t="s">
        <v>77</v>
      </c>
      <c r="N40" s="19" t="s">
        <v>35</v>
      </c>
      <c r="O40" s="9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7" t="s">
        <v>80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7" t="s">
        <v>24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4" t="s">
        <v>25</v>
      </c>
      <c r="G44" s="94"/>
      <c r="H44" s="94"/>
      <c r="I44" s="94"/>
      <c r="J44" s="94"/>
      <c r="K44" s="19" t="s">
        <v>18</v>
      </c>
      <c r="L44" s="19" t="s">
        <v>19</v>
      </c>
      <c r="M44" s="94" t="s">
        <v>20</v>
      </c>
      <c r="N44" s="9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5"/>
      <c r="M46" s="20"/>
      <c r="N46" s="19" t="s">
        <v>35</v>
      </c>
      <c r="O46" s="11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5"/>
      <c r="M47" s="20"/>
      <c r="N47" s="19" t="s">
        <v>35</v>
      </c>
      <c r="O47" s="11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5"/>
      <c r="M48" s="20"/>
      <c r="N48" s="19" t="s">
        <v>35</v>
      </c>
      <c r="O48" s="11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5"/>
      <c r="M49" s="20"/>
      <c r="N49" s="19" t="s">
        <v>35</v>
      </c>
      <c r="O49" s="11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6"/>
      <c r="M50" s="20"/>
      <c r="N50" s="19" t="s">
        <v>30</v>
      </c>
      <c r="O50" s="11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4" t="s">
        <v>51</v>
      </c>
      <c r="G51" s="94"/>
      <c r="H51" s="94"/>
      <c r="I51" s="94"/>
      <c r="J51" s="94"/>
      <c r="K51" s="20" t="s">
        <v>21</v>
      </c>
      <c r="L51" s="20" t="s">
        <v>22</v>
      </c>
      <c r="M51" s="98" t="s">
        <v>20</v>
      </c>
      <c r="N51" s="98"/>
      <c r="O51" s="11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11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5"/>
      <c r="M54" s="20"/>
      <c r="N54" s="20" t="s">
        <v>79</v>
      </c>
      <c r="O54" s="11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5"/>
      <c r="M55" s="20"/>
      <c r="N55" s="20" t="s">
        <v>79</v>
      </c>
      <c r="O55" s="11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5"/>
      <c r="M56" s="20"/>
      <c r="N56" s="19" t="s">
        <v>35</v>
      </c>
      <c r="O56" s="11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6"/>
      <c r="M57" s="20"/>
      <c r="N57" s="19" t="s">
        <v>35</v>
      </c>
      <c r="O57" s="11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7" t="s">
        <v>88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7" t="s">
        <v>24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4" t="s">
        <v>25</v>
      </c>
      <c r="G61" s="94"/>
      <c r="H61" s="94"/>
      <c r="I61" s="94"/>
      <c r="J61" s="94"/>
      <c r="K61" s="19" t="s">
        <v>18</v>
      </c>
      <c r="L61" s="19" t="s">
        <v>19</v>
      </c>
      <c r="M61" s="94" t="s">
        <v>20</v>
      </c>
      <c r="N61" s="9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5"/>
      <c r="M63" s="19"/>
      <c r="N63" s="19" t="s">
        <v>35</v>
      </c>
      <c r="O63" s="11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5"/>
      <c r="M64" s="19"/>
      <c r="N64" s="19" t="s">
        <v>35</v>
      </c>
      <c r="O64" s="11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5"/>
      <c r="M65" s="19"/>
      <c r="N65" s="19" t="s">
        <v>35</v>
      </c>
      <c r="O65" s="11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5"/>
      <c r="M66" s="19"/>
      <c r="N66" s="19" t="s">
        <v>35</v>
      </c>
      <c r="O66" s="11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6"/>
      <c r="M67" s="19" t="s">
        <v>50</v>
      </c>
      <c r="N67" s="19" t="s">
        <v>30</v>
      </c>
      <c r="O67" s="11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4" t="s">
        <v>51</v>
      </c>
      <c r="G68" s="94"/>
      <c r="H68" s="94"/>
      <c r="I68" s="94"/>
      <c r="J68" s="94"/>
      <c r="K68" s="20" t="s">
        <v>21</v>
      </c>
      <c r="L68" s="20" t="s">
        <v>22</v>
      </c>
      <c r="M68" s="98" t="s">
        <v>20</v>
      </c>
      <c r="N68" s="98"/>
      <c r="O68" s="11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11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5"/>
      <c r="M71" s="19"/>
      <c r="N71" s="19" t="s">
        <v>79</v>
      </c>
      <c r="O71" s="11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5"/>
      <c r="M72" s="19"/>
      <c r="N72" s="19" t="s">
        <v>79</v>
      </c>
      <c r="O72" s="11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5"/>
      <c r="M73" s="19"/>
      <c r="N73" s="19" t="s">
        <v>35</v>
      </c>
      <c r="O73" s="11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6"/>
      <c r="M74" s="19"/>
      <c r="N74" s="19" t="s">
        <v>35</v>
      </c>
      <c r="O74" s="11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7" t="s">
        <v>96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7" t="s">
        <v>24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4" t="s">
        <v>25</v>
      </c>
      <c r="G78" s="94"/>
      <c r="H78" s="94"/>
      <c r="I78" s="94"/>
      <c r="J78" s="94"/>
      <c r="K78" s="19" t="s">
        <v>18</v>
      </c>
      <c r="L78" s="19" t="s">
        <v>19</v>
      </c>
      <c r="M78" s="94" t="s">
        <v>20</v>
      </c>
      <c r="N78" s="9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5"/>
      <c r="M80" s="20"/>
      <c r="N80" s="19" t="s">
        <v>35</v>
      </c>
      <c r="O80" s="11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5"/>
      <c r="M81" s="20"/>
      <c r="N81" s="19" t="s">
        <v>35</v>
      </c>
      <c r="O81" s="11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5"/>
      <c r="M82" s="20"/>
      <c r="N82" s="19" t="s">
        <v>35</v>
      </c>
      <c r="O82" s="11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5"/>
      <c r="M83" s="20"/>
      <c r="N83" s="19" t="s">
        <v>35</v>
      </c>
      <c r="O83" s="11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6"/>
      <c r="M84" s="19" t="s">
        <v>50</v>
      </c>
      <c r="N84" s="19" t="s">
        <v>30</v>
      </c>
      <c r="O84" s="11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4" t="s">
        <v>51</v>
      </c>
      <c r="G85" s="94"/>
      <c r="H85" s="94"/>
      <c r="I85" s="94"/>
      <c r="J85" s="94"/>
      <c r="K85" s="20" t="s">
        <v>21</v>
      </c>
      <c r="L85" s="20" t="s">
        <v>22</v>
      </c>
      <c r="M85" s="98" t="s">
        <v>20</v>
      </c>
      <c r="N85" s="98"/>
      <c r="O85" s="11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11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5"/>
      <c r="M88" s="20"/>
      <c r="N88" s="20" t="s">
        <v>79</v>
      </c>
      <c r="O88" s="11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5"/>
      <c r="M89" s="20"/>
      <c r="N89" s="20" t="s">
        <v>79</v>
      </c>
      <c r="O89" s="11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5"/>
      <c r="M90" s="19" t="s">
        <v>104</v>
      </c>
      <c r="N90" s="19" t="s">
        <v>35</v>
      </c>
      <c r="O90" s="11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6"/>
      <c r="M91" s="20"/>
      <c r="N91" s="19" t="s">
        <v>35</v>
      </c>
      <c r="O91" s="11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7" t="s">
        <v>105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7" t="s">
        <v>24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4" t="s">
        <v>25</v>
      </c>
      <c r="G95" s="94"/>
      <c r="H95" s="94"/>
      <c r="I95" s="94"/>
      <c r="J95" s="94"/>
      <c r="K95" s="19" t="s">
        <v>18</v>
      </c>
      <c r="L95" s="19" t="s">
        <v>19</v>
      </c>
      <c r="M95" s="94" t="s">
        <v>20</v>
      </c>
      <c r="N95" s="9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5"/>
      <c r="M97" s="20"/>
      <c r="N97" s="19" t="s">
        <v>35</v>
      </c>
      <c r="O97" s="11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5"/>
      <c r="M98" s="20"/>
      <c r="N98" s="19" t="s">
        <v>35</v>
      </c>
      <c r="O98" s="11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5"/>
      <c r="M99" s="20"/>
      <c r="N99" s="19" t="s">
        <v>35</v>
      </c>
      <c r="O99" s="11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5"/>
      <c r="M100" s="20"/>
      <c r="N100" s="19" t="s">
        <v>35</v>
      </c>
      <c r="O100" s="11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6"/>
      <c r="M101" s="19" t="s">
        <v>50</v>
      </c>
      <c r="N101" s="19" t="s">
        <v>30</v>
      </c>
      <c r="O101" s="11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0" t="s">
        <v>21</v>
      </c>
      <c r="L102" s="20" t="s">
        <v>22</v>
      </c>
      <c r="M102" s="98" t="s">
        <v>20</v>
      </c>
      <c r="N102" s="98"/>
      <c r="O102" s="11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11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5"/>
      <c r="M105" s="20"/>
      <c r="N105" s="19" t="s">
        <v>79</v>
      </c>
      <c r="O105" s="11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5"/>
      <c r="M106" s="20"/>
      <c r="N106" s="20" t="s">
        <v>79</v>
      </c>
      <c r="O106" s="11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5"/>
      <c r="M107" s="20"/>
      <c r="N107" s="19" t="s">
        <v>35</v>
      </c>
      <c r="O107" s="11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6"/>
      <c r="M108" s="20"/>
      <c r="N108" s="19" t="s">
        <v>35</v>
      </c>
      <c r="O108" s="11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115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24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19" t="s">
        <v>18</v>
      </c>
      <c r="L112" s="19" t="s">
        <v>19</v>
      </c>
      <c r="M112" s="94" t="s">
        <v>20</v>
      </c>
      <c r="N112" s="9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5"/>
      <c r="M114" s="20"/>
      <c r="N114" s="19" t="s">
        <v>35</v>
      </c>
      <c r="O114" s="11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5"/>
      <c r="M115" s="20"/>
      <c r="N115" s="19" t="s">
        <v>35</v>
      </c>
      <c r="O115" s="11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5"/>
      <c r="M116" s="20"/>
      <c r="N116" s="19" t="s">
        <v>35</v>
      </c>
      <c r="O116" s="11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5"/>
      <c r="M117" s="20"/>
      <c r="N117" s="19" t="s">
        <v>35</v>
      </c>
      <c r="O117" s="11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6"/>
      <c r="M118" s="19" t="s">
        <v>50</v>
      </c>
      <c r="N118" s="19" t="s">
        <v>30</v>
      </c>
      <c r="O118" s="11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0" t="s">
        <v>21</v>
      </c>
      <c r="L119" s="20" t="s">
        <v>22</v>
      </c>
      <c r="M119" s="98" t="s">
        <v>20</v>
      </c>
      <c r="N119" s="98"/>
      <c r="O119" s="11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11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5"/>
      <c r="M122" s="20"/>
      <c r="N122" s="19" t="s">
        <v>79</v>
      </c>
      <c r="O122" s="11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5"/>
      <c r="M123" s="20"/>
      <c r="N123" s="20" t="s">
        <v>79</v>
      </c>
      <c r="O123" s="11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5"/>
      <c r="M124" s="20"/>
      <c r="N124" s="19" t="s">
        <v>35</v>
      </c>
      <c r="O124" s="11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6"/>
      <c r="M125" s="20"/>
      <c r="N125" s="19" t="s">
        <v>35</v>
      </c>
      <c r="O125" s="11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124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24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19" t="s">
        <v>18</v>
      </c>
      <c r="L129" s="19" t="s">
        <v>19</v>
      </c>
      <c r="M129" s="94" t="s">
        <v>20</v>
      </c>
      <c r="N129" s="9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5"/>
      <c r="M131" s="20"/>
      <c r="N131" s="19" t="s">
        <v>35</v>
      </c>
      <c r="O131" s="11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5"/>
      <c r="M132" s="20"/>
      <c r="N132" s="19" t="s">
        <v>35</v>
      </c>
      <c r="O132" s="11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5"/>
      <c r="M133" s="20"/>
      <c r="N133" s="19" t="s">
        <v>35</v>
      </c>
      <c r="O133" s="11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5"/>
      <c r="M134" s="20"/>
      <c r="N134" s="19" t="s">
        <v>35</v>
      </c>
      <c r="O134" s="11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6"/>
      <c r="M135" s="19" t="s">
        <v>50</v>
      </c>
      <c r="N135" s="19" t="s">
        <v>30</v>
      </c>
      <c r="O135" s="11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0" t="s">
        <v>21</v>
      </c>
      <c r="L136" s="20" t="s">
        <v>22</v>
      </c>
      <c r="M136" s="98" t="s">
        <v>20</v>
      </c>
      <c r="N136" s="98"/>
      <c r="O136" s="11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11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5"/>
      <c r="M139" s="20"/>
      <c r="N139" s="19" t="s">
        <v>79</v>
      </c>
      <c r="O139" s="11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5"/>
      <c r="M140" s="20"/>
      <c r="N140" s="20" t="s">
        <v>79</v>
      </c>
      <c r="O140" s="11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5"/>
      <c r="M141" s="20"/>
      <c r="N141" s="19" t="s">
        <v>35</v>
      </c>
      <c r="O141" s="11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6"/>
      <c r="M142" s="20"/>
      <c r="N142" s="19" t="s">
        <v>35</v>
      </c>
      <c r="O142" s="11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131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24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19" t="s">
        <v>18</v>
      </c>
      <c r="L146" s="19" t="s">
        <v>19</v>
      </c>
      <c r="M146" s="94" t="s">
        <v>20</v>
      </c>
      <c r="N146" s="9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5"/>
      <c r="M148" s="20"/>
      <c r="N148" s="34" t="s">
        <v>35</v>
      </c>
      <c r="O148" s="10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5"/>
      <c r="M149" s="20"/>
      <c r="N149" s="34" t="s">
        <v>35</v>
      </c>
      <c r="O149" s="10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5"/>
      <c r="M150" s="20"/>
      <c r="N150" s="34" t="s">
        <v>35</v>
      </c>
      <c r="O150" s="10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5"/>
      <c r="M151" s="19"/>
      <c r="N151" s="34" t="s">
        <v>35</v>
      </c>
      <c r="O151" s="10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6"/>
      <c r="M152" s="19" t="s">
        <v>50</v>
      </c>
      <c r="N152" s="34" t="s">
        <v>30</v>
      </c>
      <c r="O152" s="10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0" t="s">
        <v>21</v>
      </c>
      <c r="L153" s="20" t="s">
        <v>22</v>
      </c>
      <c r="M153" s="98" t="s">
        <v>20</v>
      </c>
      <c r="N153" s="99"/>
      <c r="O153" s="10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5"/>
      <c r="M156" s="20"/>
      <c r="N156" s="34" t="s">
        <v>79</v>
      </c>
      <c r="O156" s="10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5"/>
      <c r="M157" s="20"/>
      <c r="N157" s="35" t="s">
        <v>79</v>
      </c>
      <c r="O157" s="10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5"/>
      <c r="M158" s="20"/>
      <c r="N158" s="34" t="s">
        <v>35</v>
      </c>
      <c r="O158" s="10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6"/>
      <c r="M159" s="20"/>
      <c r="N159" s="34" t="s">
        <v>35</v>
      </c>
      <c r="O159" s="10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139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24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19" t="s">
        <v>18</v>
      </c>
      <c r="L163" s="19" t="s">
        <v>19</v>
      </c>
      <c r="M163" s="94" t="s">
        <v>20</v>
      </c>
      <c r="N163" s="9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5"/>
      <c r="M165" s="20"/>
      <c r="N165" s="19" t="s">
        <v>35</v>
      </c>
      <c r="O165" s="11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5"/>
      <c r="M166" s="20"/>
      <c r="N166" s="19" t="s">
        <v>35</v>
      </c>
      <c r="O166" s="11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5"/>
      <c r="M167" s="20"/>
      <c r="N167" s="19" t="s">
        <v>35</v>
      </c>
      <c r="O167" s="11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5"/>
      <c r="M168" s="20"/>
      <c r="N168" s="19" t="s">
        <v>35</v>
      </c>
      <c r="O168" s="11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6"/>
      <c r="M169" s="19"/>
      <c r="N169" s="19" t="s">
        <v>30</v>
      </c>
      <c r="O169" s="11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0" t="s">
        <v>21</v>
      </c>
      <c r="L170" s="20" t="s">
        <v>22</v>
      </c>
      <c r="M170" s="98" t="s">
        <v>20</v>
      </c>
      <c r="N170" s="98"/>
      <c r="O170" s="11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11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5"/>
      <c r="M173" s="20"/>
      <c r="N173" s="19" t="s">
        <v>79</v>
      </c>
      <c r="O173" s="11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5"/>
      <c r="M174" s="20"/>
      <c r="N174" s="20" t="s">
        <v>79</v>
      </c>
      <c r="O174" s="11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5"/>
      <c r="M175" s="20"/>
      <c r="N175" s="19" t="s">
        <v>35</v>
      </c>
      <c r="O175" s="11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6"/>
      <c r="M176" s="20"/>
      <c r="N176" s="19" t="s">
        <v>35</v>
      </c>
      <c r="O176" s="11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147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24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19" t="s">
        <v>18</v>
      </c>
      <c r="L180" s="19" t="s">
        <v>19</v>
      </c>
      <c r="M180" s="94" t="s">
        <v>20</v>
      </c>
      <c r="N180" s="9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5"/>
      <c r="M182" s="20" t="s">
        <v>72</v>
      </c>
      <c r="N182" s="19" t="s">
        <v>35</v>
      </c>
      <c r="O182" s="11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5"/>
      <c r="M183" s="20"/>
      <c r="N183" s="19" t="s">
        <v>35</v>
      </c>
      <c r="O183" s="11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5"/>
      <c r="M184" s="20"/>
      <c r="N184" s="19" t="s">
        <v>35</v>
      </c>
      <c r="O184" s="11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5"/>
      <c r="M185" s="19" t="s">
        <v>77</v>
      </c>
      <c r="N185" s="19" t="s">
        <v>35</v>
      </c>
      <c r="O185" s="11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6"/>
      <c r="M186" s="19" t="s">
        <v>50</v>
      </c>
      <c r="N186" s="19" t="s">
        <v>30</v>
      </c>
      <c r="O186" s="11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0" t="s">
        <v>21</v>
      </c>
      <c r="L187" s="20" t="s">
        <v>22</v>
      </c>
      <c r="M187" s="98" t="s">
        <v>20</v>
      </c>
      <c r="N187" s="98"/>
      <c r="O187" s="11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11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5"/>
      <c r="M190" s="20"/>
      <c r="N190" s="19" t="s">
        <v>79</v>
      </c>
      <c r="O190" s="11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5"/>
      <c r="M191" s="20"/>
      <c r="N191" s="20" t="s">
        <v>79</v>
      </c>
      <c r="O191" s="11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5"/>
      <c r="M192" s="19" t="s">
        <v>104</v>
      </c>
      <c r="N192" s="19" t="s">
        <v>35</v>
      </c>
      <c r="O192" s="11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6"/>
      <c r="M193" s="20" t="s">
        <v>155</v>
      </c>
      <c r="N193" s="19" t="s">
        <v>35</v>
      </c>
      <c r="O193" s="11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156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24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19" t="s">
        <v>18</v>
      </c>
      <c r="L197" s="19" t="s">
        <v>19</v>
      </c>
      <c r="M197" s="94" t="s">
        <v>20</v>
      </c>
      <c r="N197" s="9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5"/>
      <c r="M199" s="20" t="s">
        <v>72</v>
      </c>
      <c r="N199" s="19" t="s">
        <v>35</v>
      </c>
      <c r="O199" s="11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5"/>
      <c r="M200" s="20"/>
      <c r="N200" s="19" t="s">
        <v>35</v>
      </c>
      <c r="O200" s="11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5"/>
      <c r="M201" s="20"/>
      <c r="N201" s="19" t="s">
        <v>35</v>
      </c>
      <c r="O201" s="11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5"/>
      <c r="M202" s="20" t="s">
        <v>155</v>
      </c>
      <c r="N202" s="19" t="s">
        <v>35</v>
      </c>
      <c r="O202" s="11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6"/>
      <c r="M203" s="19" t="s">
        <v>50</v>
      </c>
      <c r="N203" s="19" t="s">
        <v>30</v>
      </c>
      <c r="O203" s="11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0" t="s">
        <v>21</v>
      </c>
      <c r="L204" s="20" t="s">
        <v>22</v>
      </c>
      <c r="M204" s="98" t="s">
        <v>20</v>
      </c>
      <c r="N204" s="98"/>
      <c r="O204" s="11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11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5"/>
      <c r="M207" s="20"/>
      <c r="N207" s="19" t="s">
        <v>79</v>
      </c>
      <c r="O207" s="11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5"/>
      <c r="M208" s="20"/>
      <c r="N208" s="20" t="s">
        <v>79</v>
      </c>
      <c r="O208" s="11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5"/>
      <c r="M209" s="20"/>
      <c r="N209" s="19" t="s">
        <v>35</v>
      </c>
      <c r="O209" s="11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6"/>
      <c r="M210" s="20" t="s">
        <v>155</v>
      </c>
      <c r="N210" s="19" t="s">
        <v>35</v>
      </c>
      <c r="O210" s="11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164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24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19" t="s">
        <v>18</v>
      </c>
      <c r="L214" s="19" t="s">
        <v>19</v>
      </c>
      <c r="M214" s="94" t="s">
        <v>20</v>
      </c>
      <c r="N214" s="9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5"/>
      <c r="M216" s="20" t="s">
        <v>72</v>
      </c>
      <c r="N216" s="19" t="s">
        <v>35</v>
      </c>
      <c r="O216" s="11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5"/>
      <c r="M217" s="20"/>
      <c r="N217" s="19" t="s">
        <v>35</v>
      </c>
      <c r="O217" s="11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5"/>
      <c r="M218" s="20"/>
      <c r="N218" s="19" t="s">
        <v>35</v>
      </c>
      <c r="O218" s="11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5"/>
      <c r="M219" s="20" t="s">
        <v>155</v>
      </c>
      <c r="N219" s="19" t="s">
        <v>35</v>
      </c>
      <c r="O219" s="11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6"/>
      <c r="M220" s="19" t="s">
        <v>50</v>
      </c>
      <c r="N220" s="19" t="s">
        <v>30</v>
      </c>
      <c r="O220" s="11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0" t="s">
        <v>21</v>
      </c>
      <c r="L221" s="20" t="s">
        <v>22</v>
      </c>
      <c r="M221" s="98" t="s">
        <v>20</v>
      </c>
      <c r="N221" s="98"/>
      <c r="O221" s="11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11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5"/>
      <c r="M224" s="20"/>
      <c r="N224" s="19" t="s">
        <v>79</v>
      </c>
      <c r="O224" s="11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5"/>
      <c r="M225" s="20"/>
      <c r="N225" s="20" t="s">
        <v>79</v>
      </c>
      <c r="O225" s="11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5"/>
      <c r="M226" s="20"/>
      <c r="N226" s="19" t="s">
        <v>35</v>
      </c>
      <c r="O226" s="11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6"/>
      <c r="M227" s="20" t="s">
        <v>155</v>
      </c>
      <c r="N227" s="19" t="s">
        <v>35</v>
      </c>
      <c r="O227" s="11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171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24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19" t="s">
        <v>18</v>
      </c>
      <c r="L231" s="19" t="s">
        <v>19</v>
      </c>
      <c r="M231" s="94" t="s">
        <v>20</v>
      </c>
      <c r="N231" s="9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5"/>
      <c r="M233" s="20"/>
      <c r="N233" s="19" t="s">
        <v>35</v>
      </c>
      <c r="O233" s="11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5"/>
      <c r="M234" s="20"/>
      <c r="N234" s="19" t="s">
        <v>35</v>
      </c>
      <c r="O234" s="11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5"/>
      <c r="M235" s="20"/>
      <c r="N235" s="19" t="s">
        <v>35</v>
      </c>
      <c r="O235" s="11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5"/>
      <c r="M236" s="20"/>
      <c r="N236" s="19" t="s">
        <v>35</v>
      </c>
      <c r="O236" s="11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6"/>
      <c r="M237" s="19" t="s">
        <v>50</v>
      </c>
      <c r="N237" s="19" t="s">
        <v>30</v>
      </c>
      <c r="O237" s="11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0" t="s">
        <v>21</v>
      </c>
      <c r="L238" s="20" t="s">
        <v>22</v>
      </c>
      <c r="M238" s="98" t="s">
        <v>20</v>
      </c>
      <c r="N238" s="98"/>
      <c r="O238" s="11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11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5"/>
      <c r="M241" s="20"/>
      <c r="N241" s="19" t="s">
        <v>79</v>
      </c>
      <c r="O241" s="11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5"/>
      <c r="M242" s="20"/>
      <c r="N242" s="20" t="s">
        <v>79</v>
      </c>
      <c r="O242" s="11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5"/>
      <c r="M243" s="20"/>
      <c r="N243" s="19" t="s">
        <v>35</v>
      </c>
      <c r="O243" s="11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6"/>
      <c r="M244" s="20"/>
      <c r="N244" s="19" t="s">
        <v>35</v>
      </c>
      <c r="O244" s="11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179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24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19" t="s">
        <v>18</v>
      </c>
      <c r="L248" s="19" t="s">
        <v>19</v>
      </c>
      <c r="M248" s="94" t="s">
        <v>20</v>
      </c>
      <c r="N248" s="9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5"/>
      <c r="M250" s="20" t="s">
        <v>72</v>
      </c>
      <c r="N250" s="19" t="s">
        <v>35</v>
      </c>
      <c r="O250" s="11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5"/>
      <c r="M251" s="20"/>
      <c r="N251" s="19" t="s">
        <v>35</v>
      </c>
      <c r="O251" s="11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5"/>
      <c r="M252" s="20"/>
      <c r="N252" s="19" t="s">
        <v>35</v>
      </c>
      <c r="O252" s="11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5"/>
      <c r="M253" s="20" t="s">
        <v>155</v>
      </c>
      <c r="N253" s="19" t="s">
        <v>35</v>
      </c>
      <c r="O253" s="11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6"/>
      <c r="M254" s="19" t="s">
        <v>50</v>
      </c>
      <c r="N254" s="19" t="s">
        <v>30</v>
      </c>
      <c r="O254" s="11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0" t="s">
        <v>21</v>
      </c>
      <c r="L255" s="20" t="s">
        <v>22</v>
      </c>
      <c r="M255" s="98" t="s">
        <v>20</v>
      </c>
      <c r="N255" s="98"/>
      <c r="O255" s="11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11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5"/>
      <c r="M258" s="20"/>
      <c r="N258" s="19" t="s">
        <v>79</v>
      </c>
      <c r="O258" s="11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5"/>
      <c r="M259" s="20"/>
      <c r="N259" s="20" t="s">
        <v>79</v>
      </c>
      <c r="O259" s="11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5"/>
      <c r="M260" s="20"/>
      <c r="N260" s="19" t="s">
        <v>35</v>
      </c>
      <c r="O260" s="11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6"/>
      <c r="M261" s="20" t="s">
        <v>155</v>
      </c>
      <c r="N261" s="19" t="s">
        <v>35</v>
      </c>
      <c r="O261" s="11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186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24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19" t="s">
        <v>18</v>
      </c>
      <c r="L265" s="19" t="s">
        <v>19</v>
      </c>
      <c r="M265" s="94" t="s">
        <v>20</v>
      </c>
      <c r="N265" s="9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5"/>
      <c r="M267" s="20"/>
      <c r="N267" s="19" t="s">
        <v>35</v>
      </c>
      <c r="O267" s="11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5"/>
      <c r="M268" s="20"/>
      <c r="N268" s="19" t="s">
        <v>35</v>
      </c>
      <c r="O268" s="11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5"/>
      <c r="M269" s="20"/>
      <c r="N269" s="19" t="s">
        <v>35</v>
      </c>
      <c r="O269" s="11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5"/>
      <c r="M270" s="19"/>
      <c r="N270" s="19" t="s">
        <v>35</v>
      </c>
      <c r="O270" s="11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6"/>
      <c r="M271" s="19" t="s">
        <v>50</v>
      </c>
      <c r="N271" s="19" t="s">
        <v>30</v>
      </c>
      <c r="O271" s="11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0" t="s">
        <v>21</v>
      </c>
      <c r="L272" s="20" t="s">
        <v>22</v>
      </c>
      <c r="M272" s="98" t="s">
        <v>20</v>
      </c>
      <c r="N272" s="98"/>
      <c r="O272" s="11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11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5"/>
      <c r="M275" s="20"/>
      <c r="N275" s="19" t="s">
        <v>79</v>
      </c>
      <c r="O275" s="11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5"/>
      <c r="M276" s="20"/>
      <c r="N276" s="20" t="s">
        <v>79</v>
      </c>
      <c r="O276" s="11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5"/>
      <c r="M277" s="20"/>
      <c r="N277" s="19" t="s">
        <v>35</v>
      </c>
      <c r="O277" s="11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6"/>
      <c r="M278" s="20"/>
      <c r="N278" s="19" t="s">
        <v>35</v>
      </c>
      <c r="O278" s="11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194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24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19" t="s">
        <v>18</v>
      </c>
      <c r="L282" s="19" t="s">
        <v>19</v>
      </c>
      <c r="M282" s="94" t="s">
        <v>20</v>
      </c>
      <c r="N282" s="9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5"/>
      <c r="M284" s="20"/>
      <c r="N284" s="19" t="s">
        <v>35</v>
      </c>
      <c r="O284" s="11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5"/>
      <c r="M285" s="20"/>
      <c r="N285" s="19" t="s">
        <v>35</v>
      </c>
      <c r="O285" s="11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5"/>
      <c r="M286" s="20"/>
      <c r="N286" s="19" t="s">
        <v>35</v>
      </c>
      <c r="O286" s="11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5"/>
      <c r="M287" s="20"/>
      <c r="N287" s="19" t="s">
        <v>35</v>
      </c>
      <c r="O287" s="11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6"/>
      <c r="M288" s="19" t="s">
        <v>50</v>
      </c>
      <c r="N288" s="19" t="s">
        <v>30</v>
      </c>
      <c r="O288" s="11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0" t="s">
        <v>21</v>
      </c>
      <c r="L289" s="20" t="s">
        <v>22</v>
      </c>
      <c r="M289" s="98" t="s">
        <v>20</v>
      </c>
      <c r="N289" s="98"/>
      <c r="O289" s="11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11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5"/>
      <c r="M292" s="20"/>
      <c r="N292" s="19" t="s">
        <v>79</v>
      </c>
      <c r="O292" s="11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5"/>
      <c r="M293" s="20"/>
      <c r="N293" s="20" t="s">
        <v>79</v>
      </c>
      <c r="O293" s="11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5"/>
      <c r="M294" s="20"/>
      <c r="N294" s="19" t="s">
        <v>35</v>
      </c>
      <c r="O294" s="11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6"/>
      <c r="M295" s="20"/>
      <c r="N295" s="19" t="s">
        <v>35</v>
      </c>
      <c r="O295" s="11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202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24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19" t="s">
        <v>18</v>
      </c>
      <c r="L299" s="19" t="s">
        <v>19</v>
      </c>
      <c r="M299" s="94" t="s">
        <v>20</v>
      </c>
      <c r="N299" s="9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5"/>
      <c r="M301" s="20"/>
      <c r="N301" s="19" t="s">
        <v>35</v>
      </c>
      <c r="O301" s="11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5"/>
      <c r="M302" s="20"/>
      <c r="N302" s="19" t="s">
        <v>35</v>
      </c>
      <c r="O302" s="11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5"/>
      <c r="M303" s="20"/>
      <c r="N303" s="19" t="s">
        <v>35</v>
      </c>
      <c r="O303" s="11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5"/>
      <c r="M304" s="20"/>
      <c r="N304" s="19" t="s">
        <v>35</v>
      </c>
      <c r="O304" s="11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6"/>
      <c r="M305" s="19" t="s">
        <v>50</v>
      </c>
      <c r="N305" s="19" t="s">
        <v>30</v>
      </c>
      <c r="O305" s="11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0" t="s">
        <v>21</v>
      </c>
      <c r="L306" s="20" t="s">
        <v>22</v>
      </c>
      <c r="M306" s="98" t="s">
        <v>20</v>
      </c>
      <c r="N306" s="98"/>
      <c r="O306" s="11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11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5"/>
      <c r="M309" s="20"/>
      <c r="N309" s="19" t="s">
        <v>79</v>
      </c>
      <c r="O309" s="11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5"/>
      <c r="M310" s="20"/>
      <c r="N310" s="20" t="s">
        <v>79</v>
      </c>
      <c r="O310" s="11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5"/>
      <c r="M311" s="20"/>
      <c r="N311" s="19" t="s">
        <v>35</v>
      </c>
      <c r="O311" s="11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6"/>
      <c r="M312" s="20"/>
      <c r="N312" s="19" t="s">
        <v>35</v>
      </c>
      <c r="O312" s="11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210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24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19" t="s">
        <v>18</v>
      </c>
      <c r="L316" s="19" t="s">
        <v>19</v>
      </c>
      <c r="M316" s="94" t="s">
        <v>20</v>
      </c>
      <c r="N316" s="9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5"/>
      <c r="M318" s="20"/>
      <c r="N318" s="19" t="s">
        <v>35</v>
      </c>
      <c r="O318" s="11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5"/>
      <c r="M319" s="20"/>
      <c r="N319" s="19" t="s">
        <v>35</v>
      </c>
      <c r="O319" s="11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5"/>
      <c r="M320" s="20"/>
      <c r="N320" s="19" t="s">
        <v>35</v>
      </c>
      <c r="O320" s="11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5"/>
      <c r="M321" s="20"/>
      <c r="N321" s="19" t="s">
        <v>35</v>
      </c>
      <c r="O321" s="11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6"/>
      <c r="M322" s="19" t="s">
        <v>50</v>
      </c>
      <c r="N322" s="19" t="s">
        <v>30</v>
      </c>
      <c r="O322" s="11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51</v>
      </c>
      <c r="G323" s="108"/>
      <c r="H323" s="108"/>
      <c r="I323" s="108"/>
      <c r="J323" s="109"/>
      <c r="K323" s="20" t="s">
        <v>21</v>
      </c>
      <c r="L323" s="20" t="s">
        <v>22</v>
      </c>
      <c r="M323" s="98" t="s">
        <v>20</v>
      </c>
      <c r="N323" s="98"/>
      <c r="O323" s="11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11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5"/>
      <c r="M326" s="20"/>
      <c r="N326" s="19" t="s">
        <v>79</v>
      </c>
      <c r="O326" s="11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5"/>
      <c r="M327" s="20"/>
      <c r="N327" s="20" t="s">
        <v>79</v>
      </c>
      <c r="O327" s="11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5"/>
      <c r="M328" s="20"/>
      <c r="N328" s="19" t="s">
        <v>35</v>
      </c>
      <c r="O328" s="11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6"/>
      <c r="M329" s="20" t="s">
        <v>155</v>
      </c>
      <c r="N329" s="19" t="s">
        <v>35</v>
      </c>
      <c r="O329" s="11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218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24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19" t="s">
        <v>18</v>
      </c>
      <c r="L333" s="19" t="s">
        <v>19</v>
      </c>
      <c r="M333" s="94" t="s">
        <v>20</v>
      </c>
      <c r="N333" s="9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5"/>
      <c r="M335" s="20"/>
      <c r="N335" s="19" t="s">
        <v>35</v>
      </c>
      <c r="O335" s="11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5"/>
      <c r="M336" s="20"/>
      <c r="N336" s="19" t="s">
        <v>35</v>
      </c>
      <c r="O336" s="11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5"/>
      <c r="M337" s="20"/>
      <c r="N337" s="19" t="s">
        <v>35</v>
      </c>
      <c r="O337" s="11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5"/>
      <c r="M338" s="19"/>
      <c r="N338" s="19" t="s">
        <v>35</v>
      </c>
      <c r="O338" s="11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6"/>
      <c r="M339" s="19" t="s">
        <v>50</v>
      </c>
      <c r="N339" s="19" t="s">
        <v>30</v>
      </c>
      <c r="O339" s="11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0" t="s">
        <v>21</v>
      </c>
      <c r="L340" s="20" t="s">
        <v>22</v>
      </c>
      <c r="M340" s="98" t="s">
        <v>20</v>
      </c>
      <c r="N340" s="98"/>
      <c r="O340" s="11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11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5"/>
      <c r="M343" s="20"/>
      <c r="N343" s="19" t="s">
        <v>79</v>
      </c>
      <c r="O343" s="11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5"/>
      <c r="M344" s="20"/>
      <c r="N344" s="20" t="s">
        <v>79</v>
      </c>
      <c r="O344" s="11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5"/>
      <c r="M345" s="20"/>
      <c r="N345" s="19" t="s">
        <v>35</v>
      </c>
      <c r="O345" s="11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6"/>
      <c r="M346" s="20"/>
      <c r="N346" s="19" t="s">
        <v>35</v>
      </c>
      <c r="O346" s="11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225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24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19" t="s">
        <v>18</v>
      </c>
      <c r="L350" s="19" t="s">
        <v>19</v>
      </c>
      <c r="M350" s="94" t="s">
        <v>20</v>
      </c>
      <c r="N350" s="9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5"/>
      <c r="M352" s="20"/>
      <c r="N352" s="19" t="s">
        <v>35</v>
      </c>
      <c r="O352" s="11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5"/>
      <c r="M353" s="20"/>
      <c r="N353" s="19" t="s">
        <v>35</v>
      </c>
      <c r="O353" s="11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5"/>
      <c r="M354" s="20"/>
      <c r="N354" s="19" t="s">
        <v>35</v>
      </c>
      <c r="O354" s="11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5"/>
      <c r="M355" s="20"/>
      <c r="N355" s="19" t="s">
        <v>35</v>
      </c>
      <c r="O355" s="11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6"/>
      <c r="M356" s="19" t="s">
        <v>50</v>
      </c>
      <c r="N356" s="19" t="s">
        <v>30</v>
      </c>
      <c r="O356" s="11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0" t="s">
        <v>21</v>
      </c>
      <c r="L357" s="20" t="s">
        <v>22</v>
      </c>
      <c r="M357" s="98" t="s">
        <v>20</v>
      </c>
      <c r="N357" s="98"/>
      <c r="O357" s="11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11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5"/>
      <c r="M360" s="20"/>
      <c r="N360" s="19" t="s">
        <v>79</v>
      </c>
      <c r="O360" s="11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5"/>
      <c r="M361" s="20"/>
      <c r="N361" s="20" t="s">
        <v>79</v>
      </c>
      <c r="O361" s="11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5"/>
      <c r="M362" s="20"/>
      <c r="N362" s="19" t="s">
        <v>35</v>
      </c>
      <c r="O362" s="11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6"/>
      <c r="M363" s="20"/>
      <c r="N363" s="19" t="s">
        <v>35</v>
      </c>
      <c r="O363" s="11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232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24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19" t="s">
        <v>18</v>
      </c>
      <c r="L367" s="19" t="s">
        <v>19</v>
      </c>
      <c r="M367" s="94" t="s">
        <v>20</v>
      </c>
      <c r="N367" s="9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5"/>
      <c r="M369" s="20"/>
      <c r="N369" s="19" t="s">
        <v>35</v>
      </c>
      <c r="O369" s="11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5"/>
      <c r="M370" s="20"/>
      <c r="N370" s="19" t="s">
        <v>35</v>
      </c>
      <c r="O370" s="11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5"/>
      <c r="M371" s="20"/>
      <c r="N371" s="19" t="s">
        <v>35</v>
      </c>
      <c r="O371" s="11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5"/>
      <c r="M372" s="20"/>
      <c r="N372" s="19" t="s">
        <v>35</v>
      </c>
      <c r="O372" s="11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6"/>
      <c r="M373" s="19" t="s">
        <v>50</v>
      </c>
      <c r="N373" s="19" t="s">
        <v>30</v>
      </c>
      <c r="O373" s="11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0" t="s">
        <v>21</v>
      </c>
      <c r="L374" s="20" t="s">
        <v>22</v>
      </c>
      <c r="M374" s="98" t="s">
        <v>20</v>
      </c>
      <c r="N374" s="98"/>
      <c r="O374" s="11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11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5"/>
      <c r="M377" s="20"/>
      <c r="N377" s="19" t="s">
        <v>79</v>
      </c>
      <c r="O377" s="11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5"/>
      <c r="M378" s="20"/>
      <c r="N378" s="20" t="s">
        <v>79</v>
      </c>
      <c r="O378" s="11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5"/>
      <c r="M379" s="19"/>
      <c r="N379" s="19" t="s">
        <v>35</v>
      </c>
      <c r="O379" s="11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6"/>
      <c r="M380" s="19"/>
      <c r="N380" s="19" t="s">
        <v>35</v>
      </c>
      <c r="O380" s="11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240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24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19" t="s">
        <v>18</v>
      </c>
      <c r="L384" s="19" t="s">
        <v>19</v>
      </c>
      <c r="M384" s="94" t="s">
        <v>20</v>
      </c>
      <c r="N384" s="9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5"/>
      <c r="M386" s="20"/>
      <c r="N386" s="19" t="s">
        <v>35</v>
      </c>
      <c r="O386" s="11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5"/>
      <c r="M387" s="20"/>
      <c r="N387" s="19" t="s">
        <v>35</v>
      </c>
      <c r="O387" s="11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5"/>
      <c r="M388" s="20"/>
      <c r="N388" s="19" t="s">
        <v>35</v>
      </c>
      <c r="O388" s="11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5"/>
      <c r="M389" s="20"/>
      <c r="N389" s="19" t="s">
        <v>35</v>
      </c>
      <c r="O389" s="11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6"/>
      <c r="M390" s="20"/>
      <c r="N390" s="19" t="s">
        <v>30</v>
      </c>
      <c r="O390" s="11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0" t="s">
        <v>21</v>
      </c>
      <c r="L391" s="20" t="s">
        <v>22</v>
      </c>
      <c r="M391" s="98" t="s">
        <v>20</v>
      </c>
      <c r="N391" s="98"/>
      <c r="O391" s="11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11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5"/>
      <c r="M394" s="20"/>
      <c r="N394" s="19" t="s">
        <v>79</v>
      </c>
      <c r="O394" s="11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5"/>
      <c r="M395" s="20"/>
      <c r="N395" s="20" t="s">
        <v>79</v>
      </c>
      <c r="O395" s="11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5"/>
      <c r="M396" s="20"/>
      <c r="N396" s="19" t="s">
        <v>35</v>
      </c>
      <c r="O396" s="11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6"/>
      <c r="M397" s="20"/>
      <c r="N397" s="19" t="s">
        <v>35</v>
      </c>
      <c r="O397" s="11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248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24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19" t="s">
        <v>18</v>
      </c>
      <c r="L401" s="19" t="s">
        <v>19</v>
      </c>
      <c r="M401" s="94" t="s">
        <v>20</v>
      </c>
      <c r="N401" s="9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5"/>
      <c r="M403" s="20"/>
      <c r="N403" s="19" t="s">
        <v>35</v>
      </c>
      <c r="O403" s="11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5"/>
      <c r="M404" s="20"/>
      <c r="N404" s="19" t="s">
        <v>35</v>
      </c>
      <c r="O404" s="11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5"/>
      <c r="M405" s="20"/>
      <c r="N405" s="19" t="s">
        <v>35</v>
      </c>
      <c r="O405" s="11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5"/>
      <c r="M406" s="20"/>
      <c r="N406" s="19" t="s">
        <v>35</v>
      </c>
      <c r="O406" s="11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6"/>
      <c r="M407" s="20"/>
      <c r="N407" s="19" t="s">
        <v>30</v>
      </c>
      <c r="O407" s="11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0" t="s">
        <v>21</v>
      </c>
      <c r="L408" s="20" t="s">
        <v>22</v>
      </c>
      <c r="M408" s="98" t="s">
        <v>20</v>
      </c>
      <c r="N408" s="98"/>
      <c r="O408" s="11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11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5"/>
      <c r="M411" s="20"/>
      <c r="N411" s="19" t="s">
        <v>79</v>
      </c>
      <c r="O411" s="11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5"/>
      <c r="M412" s="20"/>
      <c r="N412" s="20" t="s">
        <v>79</v>
      </c>
      <c r="O412" s="11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5"/>
      <c r="M413" s="20"/>
      <c r="N413" s="19" t="s">
        <v>35</v>
      </c>
      <c r="O413" s="11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6"/>
      <c r="M414" s="20"/>
      <c r="N414" s="19" t="s">
        <v>35</v>
      </c>
      <c r="O414" s="11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256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24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19" t="s">
        <v>18</v>
      </c>
      <c r="L418" s="19" t="s">
        <v>19</v>
      </c>
      <c r="M418" s="94" t="s">
        <v>20</v>
      </c>
      <c r="N418" s="9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5"/>
      <c r="M420" s="20"/>
      <c r="N420" s="19" t="s">
        <v>35</v>
      </c>
      <c r="O420" s="11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5"/>
      <c r="M421" s="20"/>
      <c r="N421" s="19" t="s">
        <v>35</v>
      </c>
      <c r="O421" s="11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5"/>
      <c r="M422" s="20"/>
      <c r="N422" s="19" t="s">
        <v>35</v>
      </c>
      <c r="O422" s="11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5"/>
      <c r="M423" s="20"/>
      <c r="N423" s="19" t="s">
        <v>35</v>
      </c>
      <c r="O423" s="11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6"/>
      <c r="M424" s="19" t="s">
        <v>50</v>
      </c>
      <c r="N424" s="19" t="s">
        <v>30</v>
      </c>
      <c r="O424" s="11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0" t="s">
        <v>21</v>
      </c>
      <c r="L425" s="20" t="s">
        <v>22</v>
      </c>
      <c r="M425" s="98" t="s">
        <v>20</v>
      </c>
      <c r="N425" s="98"/>
      <c r="O425" s="11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11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5"/>
      <c r="M428" s="20"/>
      <c r="N428" s="19" t="s">
        <v>79</v>
      </c>
      <c r="O428" s="11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5"/>
      <c r="M429" s="20"/>
      <c r="N429" s="20" t="s">
        <v>79</v>
      </c>
      <c r="O429" s="11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5"/>
      <c r="M430" s="20"/>
      <c r="N430" s="19" t="s">
        <v>35</v>
      </c>
      <c r="O430" s="11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6"/>
      <c r="M431" s="20"/>
      <c r="N431" s="19" t="s">
        <v>35</v>
      </c>
      <c r="O431" s="11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263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24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19" t="s">
        <v>18</v>
      </c>
      <c r="L435" s="19" t="s">
        <v>19</v>
      </c>
      <c r="M435" s="94" t="s">
        <v>20</v>
      </c>
      <c r="N435" s="9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5"/>
      <c r="M437" s="20"/>
      <c r="N437" s="19" t="s">
        <v>35</v>
      </c>
      <c r="O437" s="11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5"/>
      <c r="M438" s="20"/>
      <c r="N438" s="19" t="s">
        <v>35</v>
      </c>
      <c r="O438" s="11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5"/>
      <c r="M439" s="20"/>
      <c r="N439" s="19" t="s">
        <v>35</v>
      </c>
      <c r="O439" s="11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5"/>
      <c r="M440" s="20"/>
      <c r="N440" s="19" t="s">
        <v>35</v>
      </c>
      <c r="O440" s="11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6"/>
      <c r="M441" s="20"/>
      <c r="N441" s="19" t="s">
        <v>30</v>
      </c>
      <c r="O441" s="11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0" t="s">
        <v>21</v>
      </c>
      <c r="L442" s="20" t="s">
        <v>22</v>
      </c>
      <c r="M442" s="98" t="s">
        <v>20</v>
      </c>
      <c r="N442" s="98"/>
      <c r="O442" s="11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11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5"/>
      <c r="M445" s="20"/>
      <c r="N445" s="19" t="s">
        <v>79</v>
      </c>
      <c r="O445" s="11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5"/>
      <c r="M446" s="20"/>
      <c r="N446" s="20" t="s">
        <v>79</v>
      </c>
      <c r="O446" s="11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5"/>
      <c r="M447" s="20"/>
      <c r="N447" s="19" t="s">
        <v>35</v>
      </c>
      <c r="O447" s="11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6"/>
      <c r="M448" s="20"/>
      <c r="N448" s="19" t="s">
        <v>35</v>
      </c>
      <c r="O448" s="11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271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24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19" t="s">
        <v>18</v>
      </c>
      <c r="L452" s="19" t="s">
        <v>19</v>
      </c>
      <c r="M452" s="94" t="s">
        <v>20</v>
      </c>
      <c r="N452" s="9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5"/>
      <c r="M454" s="20"/>
      <c r="N454" s="19" t="s">
        <v>35</v>
      </c>
      <c r="O454" s="11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5"/>
      <c r="M455" s="20"/>
      <c r="N455" s="19" t="s">
        <v>35</v>
      </c>
      <c r="O455" s="11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5"/>
      <c r="M456" s="20"/>
      <c r="N456" s="19" t="s">
        <v>35</v>
      </c>
      <c r="O456" s="11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5"/>
      <c r="M457" s="20"/>
      <c r="N457" s="19" t="s">
        <v>35</v>
      </c>
      <c r="O457" s="11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6"/>
      <c r="M458" s="19" t="s">
        <v>50</v>
      </c>
      <c r="N458" s="19" t="s">
        <v>30</v>
      </c>
      <c r="O458" s="11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0" t="s">
        <v>21</v>
      </c>
      <c r="L459" s="20" t="s">
        <v>22</v>
      </c>
      <c r="M459" s="98" t="s">
        <v>20</v>
      </c>
      <c r="N459" s="98"/>
      <c r="O459" s="11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11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5"/>
      <c r="M462" s="20"/>
      <c r="N462" s="19" t="s">
        <v>79</v>
      </c>
      <c r="O462" s="11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5"/>
      <c r="M463" s="20"/>
      <c r="N463" s="20" t="s">
        <v>79</v>
      </c>
      <c r="O463" s="11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5"/>
      <c r="M464" s="20"/>
      <c r="N464" s="19" t="s">
        <v>35</v>
      </c>
      <c r="O464" s="11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6"/>
      <c r="M465" s="20"/>
      <c r="N465" s="19" t="s">
        <v>35</v>
      </c>
      <c r="O465" s="11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277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24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19" t="s">
        <v>18</v>
      </c>
      <c r="L469" s="19" t="s">
        <v>19</v>
      </c>
      <c r="M469" s="94" t="s">
        <v>20</v>
      </c>
      <c r="N469" s="9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5"/>
      <c r="M471" s="20"/>
      <c r="N471" s="19" t="s">
        <v>35</v>
      </c>
      <c r="O471" s="11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5"/>
      <c r="M472" s="20"/>
      <c r="N472" s="19" t="s">
        <v>35</v>
      </c>
      <c r="O472" s="11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5"/>
      <c r="M473" s="20"/>
      <c r="N473" s="19" t="s">
        <v>35</v>
      </c>
      <c r="O473" s="11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5"/>
      <c r="M474" s="20"/>
      <c r="N474" s="19" t="s">
        <v>35</v>
      </c>
      <c r="O474" s="11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6"/>
      <c r="M475" s="20"/>
      <c r="N475" s="19" t="s">
        <v>30</v>
      </c>
      <c r="O475" s="11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0" t="s">
        <v>21</v>
      </c>
      <c r="L476" s="20" t="s">
        <v>22</v>
      </c>
      <c r="M476" s="98" t="s">
        <v>20</v>
      </c>
      <c r="N476" s="98"/>
      <c r="O476" s="11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11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5"/>
      <c r="M479" s="20"/>
      <c r="N479" s="19" t="s">
        <v>79</v>
      </c>
      <c r="O479" s="11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5"/>
      <c r="M480" s="20"/>
      <c r="N480" s="20" t="s">
        <v>79</v>
      </c>
      <c r="O480" s="11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5"/>
      <c r="M481" s="20"/>
      <c r="N481" s="19" t="s">
        <v>35</v>
      </c>
      <c r="O481" s="11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6"/>
      <c r="M482" s="20"/>
      <c r="N482" s="19" t="s">
        <v>35</v>
      </c>
      <c r="O482" s="11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285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24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19" t="s">
        <v>18</v>
      </c>
      <c r="L486" s="19" t="s">
        <v>19</v>
      </c>
      <c r="M486" s="94" t="s">
        <v>20</v>
      </c>
      <c r="N486" s="9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5"/>
      <c r="M488" s="20"/>
      <c r="N488" s="19" t="s">
        <v>35</v>
      </c>
      <c r="O488" s="11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5"/>
      <c r="M489" s="20"/>
      <c r="N489" s="19" t="s">
        <v>35</v>
      </c>
      <c r="O489" s="11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5"/>
      <c r="M490" s="20"/>
      <c r="N490" s="19" t="s">
        <v>35</v>
      </c>
      <c r="O490" s="11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5"/>
      <c r="M491" s="19"/>
      <c r="N491" s="19" t="s">
        <v>35</v>
      </c>
      <c r="O491" s="11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6"/>
      <c r="M492" s="20"/>
      <c r="N492" s="19" t="s">
        <v>30</v>
      </c>
      <c r="O492" s="11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0" t="s">
        <v>21</v>
      </c>
      <c r="L493" s="20" t="s">
        <v>22</v>
      </c>
      <c r="M493" s="98" t="s">
        <v>20</v>
      </c>
      <c r="N493" s="98"/>
      <c r="O493" s="11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11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5"/>
      <c r="M496" s="20"/>
      <c r="N496" s="19" t="s">
        <v>79</v>
      </c>
      <c r="O496" s="11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5"/>
      <c r="M497" s="20"/>
      <c r="N497" s="20" t="s">
        <v>79</v>
      </c>
      <c r="O497" s="11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5"/>
      <c r="M498" s="20"/>
      <c r="N498" s="19" t="s">
        <v>35</v>
      </c>
      <c r="O498" s="11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6"/>
      <c r="M499" s="19"/>
      <c r="N499" s="19" t="s">
        <v>35</v>
      </c>
      <c r="O499" s="11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293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24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19" t="s">
        <v>18</v>
      </c>
      <c r="L503" s="19" t="s">
        <v>19</v>
      </c>
      <c r="M503" s="94" t="s">
        <v>20</v>
      </c>
      <c r="N503" s="9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5"/>
      <c r="M505" s="20" t="s">
        <v>72</v>
      </c>
      <c r="N505" s="19" t="s">
        <v>35</v>
      </c>
      <c r="O505" s="11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5"/>
      <c r="M506" s="20"/>
      <c r="N506" s="19" t="s">
        <v>35</v>
      </c>
      <c r="O506" s="11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5"/>
      <c r="M507" s="20"/>
      <c r="N507" s="19" t="s">
        <v>35</v>
      </c>
      <c r="O507" s="11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5"/>
      <c r="M508" s="19" t="s">
        <v>77</v>
      </c>
      <c r="N508" s="19" t="s">
        <v>35</v>
      </c>
      <c r="O508" s="11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6"/>
      <c r="M509" s="19" t="s">
        <v>50</v>
      </c>
      <c r="N509" s="19" t="s">
        <v>30</v>
      </c>
      <c r="O509" s="11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0" t="s">
        <v>21</v>
      </c>
      <c r="L510" s="20" t="s">
        <v>22</v>
      </c>
      <c r="M510" s="98" t="s">
        <v>20</v>
      </c>
      <c r="N510" s="98"/>
      <c r="O510" s="11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11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5"/>
      <c r="M513" s="20"/>
      <c r="N513" s="19" t="s">
        <v>79</v>
      </c>
      <c r="O513" s="11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5"/>
      <c r="M514" s="20"/>
      <c r="N514" s="20" t="s">
        <v>79</v>
      </c>
      <c r="O514" s="11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5"/>
      <c r="M515" s="20"/>
      <c r="N515" s="19" t="s">
        <v>35</v>
      </c>
      <c r="O515" s="11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6"/>
      <c r="M516" s="19" t="s">
        <v>77</v>
      </c>
      <c r="N516" s="19" t="s">
        <v>35</v>
      </c>
      <c r="O516" s="11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300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24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19" t="s">
        <v>18</v>
      </c>
      <c r="L520" s="19" t="s">
        <v>19</v>
      </c>
      <c r="M520" s="94" t="s">
        <v>20</v>
      </c>
      <c r="N520" s="9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5"/>
      <c r="M522" s="36" t="s">
        <v>303</v>
      </c>
      <c r="N522" s="19" t="s">
        <v>35</v>
      </c>
      <c r="O522" s="11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5"/>
      <c r="M523" s="20"/>
      <c r="N523" s="19" t="s">
        <v>35</v>
      </c>
      <c r="O523" s="11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5"/>
      <c r="M524" s="20"/>
      <c r="N524" s="19" t="s">
        <v>35</v>
      </c>
      <c r="O524" s="11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5"/>
      <c r="M525" s="20"/>
      <c r="N525" s="19" t="s">
        <v>35</v>
      </c>
      <c r="O525" s="11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6"/>
      <c r="M526" s="20"/>
      <c r="N526" s="19" t="s">
        <v>30</v>
      </c>
      <c r="O526" s="11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0" t="s">
        <v>21</v>
      </c>
      <c r="L527" s="20" t="s">
        <v>22</v>
      </c>
      <c r="M527" s="98" t="s">
        <v>20</v>
      </c>
      <c r="N527" s="98"/>
      <c r="O527" s="11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11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5"/>
      <c r="M530" s="20"/>
      <c r="N530" s="19" t="s">
        <v>79</v>
      </c>
      <c r="O530" s="11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5"/>
      <c r="M531" s="20"/>
      <c r="N531" s="20" t="s">
        <v>79</v>
      </c>
      <c r="O531" s="11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5"/>
      <c r="M532" s="20"/>
      <c r="N532" s="19" t="s">
        <v>35</v>
      </c>
      <c r="O532" s="11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6"/>
      <c r="M533" s="36" t="s">
        <v>309</v>
      </c>
      <c r="N533" s="19" t="s">
        <v>35</v>
      </c>
      <c r="O533" s="11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310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24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19" t="s">
        <v>18</v>
      </c>
      <c r="L537" s="19" t="s">
        <v>19</v>
      </c>
      <c r="M537" s="94" t="s">
        <v>20</v>
      </c>
      <c r="N537" s="9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5"/>
      <c r="M539" s="20"/>
      <c r="N539" s="19" t="s">
        <v>35</v>
      </c>
      <c r="O539" s="11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5"/>
      <c r="M540" s="20"/>
      <c r="N540" s="19" t="s">
        <v>35</v>
      </c>
      <c r="O540" s="11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5"/>
      <c r="M541" s="20"/>
      <c r="N541" s="19" t="s">
        <v>35</v>
      </c>
      <c r="O541" s="11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5"/>
      <c r="M542" s="20"/>
      <c r="N542" s="19" t="s">
        <v>35</v>
      </c>
      <c r="O542" s="11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6"/>
      <c r="M543" s="20"/>
      <c r="N543" s="19" t="s">
        <v>30</v>
      </c>
      <c r="O543" s="11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0" t="s">
        <v>21</v>
      </c>
      <c r="L544" s="20" t="s">
        <v>22</v>
      </c>
      <c r="M544" s="98" t="s">
        <v>20</v>
      </c>
      <c r="N544" s="98"/>
      <c r="O544" s="11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11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5"/>
      <c r="M547" s="20"/>
      <c r="N547" s="19" t="s">
        <v>79</v>
      </c>
      <c r="O547" s="11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5"/>
      <c r="M548" s="20"/>
      <c r="N548" s="20" t="s">
        <v>79</v>
      </c>
      <c r="O548" s="11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5"/>
      <c r="M549" s="20"/>
      <c r="N549" s="19" t="s">
        <v>35</v>
      </c>
      <c r="O549" s="11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6"/>
      <c r="M550" s="20"/>
      <c r="N550" s="19" t="s">
        <v>35</v>
      </c>
      <c r="O550" s="11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318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24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19" t="s">
        <v>18</v>
      </c>
      <c r="L554" s="19" t="s">
        <v>19</v>
      </c>
      <c r="M554" s="94" t="s">
        <v>20</v>
      </c>
      <c r="N554" s="9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5"/>
      <c r="M556" s="20" t="s">
        <v>72</v>
      </c>
      <c r="N556" s="19" t="s">
        <v>35</v>
      </c>
      <c r="O556" s="11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5"/>
      <c r="M557" s="20"/>
      <c r="N557" s="19" t="s">
        <v>35</v>
      </c>
      <c r="O557" s="11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5"/>
      <c r="M558" s="20"/>
      <c r="N558" s="19" t="s">
        <v>35</v>
      </c>
      <c r="O558" s="11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5"/>
      <c r="M559" s="19" t="s">
        <v>77</v>
      </c>
      <c r="N559" s="19" t="s">
        <v>35</v>
      </c>
      <c r="O559" s="11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6"/>
      <c r="M560" s="19" t="s">
        <v>50</v>
      </c>
      <c r="N560" s="19" t="s">
        <v>30</v>
      </c>
      <c r="O560" s="11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0" t="s">
        <v>21</v>
      </c>
      <c r="L561" s="20" t="s">
        <v>22</v>
      </c>
      <c r="M561" s="98" t="s">
        <v>20</v>
      </c>
      <c r="N561" s="98"/>
      <c r="O561" s="11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11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5"/>
      <c r="M564" s="20"/>
      <c r="N564" s="19" t="s">
        <v>79</v>
      </c>
      <c r="O564" s="11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5"/>
      <c r="M565" s="20"/>
      <c r="N565" s="20" t="s">
        <v>79</v>
      </c>
      <c r="O565" s="11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5"/>
      <c r="M566" s="20"/>
      <c r="N566" s="19" t="s">
        <v>35</v>
      </c>
      <c r="O566" s="11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6"/>
      <c r="M567" s="19" t="s">
        <v>77</v>
      </c>
      <c r="N567" s="19" t="s">
        <v>35</v>
      </c>
      <c r="O567" s="11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325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24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19" t="s">
        <v>18</v>
      </c>
      <c r="L571" s="19" t="s">
        <v>19</v>
      </c>
      <c r="M571" s="94" t="s">
        <v>20</v>
      </c>
      <c r="N571" s="9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5"/>
      <c r="M573" s="20"/>
      <c r="N573" s="19" t="s">
        <v>35</v>
      </c>
      <c r="O573" s="11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5"/>
      <c r="M574" s="20"/>
      <c r="N574" s="19" t="s">
        <v>35</v>
      </c>
      <c r="O574" s="11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5"/>
      <c r="M575" s="20"/>
      <c r="N575" s="19" t="s">
        <v>35</v>
      </c>
      <c r="O575" s="11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5"/>
      <c r="M576" s="20"/>
      <c r="N576" s="19" t="s">
        <v>35</v>
      </c>
      <c r="O576" s="11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6"/>
      <c r="M577" s="19" t="s">
        <v>50</v>
      </c>
      <c r="N577" s="19" t="s">
        <v>30</v>
      </c>
      <c r="O577" s="11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0" t="s">
        <v>21</v>
      </c>
      <c r="L578" s="20" t="s">
        <v>22</v>
      </c>
      <c r="M578" s="98" t="s">
        <v>20</v>
      </c>
      <c r="N578" s="98"/>
      <c r="O578" s="11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11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5"/>
      <c r="M581" s="20"/>
      <c r="N581" s="19" t="s">
        <v>79</v>
      </c>
      <c r="O581" s="11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5"/>
      <c r="M582" s="20"/>
      <c r="N582" s="20" t="s">
        <v>79</v>
      </c>
      <c r="O582" s="11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5"/>
      <c r="M583" s="20"/>
      <c r="N583" s="19" t="s">
        <v>35</v>
      </c>
      <c r="O583" s="11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6"/>
      <c r="M584" s="19"/>
      <c r="N584" s="19" t="s">
        <v>35</v>
      </c>
      <c r="O584" s="11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333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24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19" t="s">
        <v>18</v>
      </c>
      <c r="L588" s="19" t="s">
        <v>19</v>
      </c>
      <c r="M588" s="94" t="s">
        <v>20</v>
      </c>
      <c r="N588" s="9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5"/>
      <c r="M590" s="20"/>
      <c r="N590" s="19" t="s">
        <v>35</v>
      </c>
      <c r="O590" s="11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5"/>
      <c r="M591" s="20"/>
      <c r="N591" s="19" t="s">
        <v>35</v>
      </c>
      <c r="O591" s="11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5"/>
      <c r="M592" s="20"/>
      <c r="N592" s="19" t="s">
        <v>35</v>
      </c>
      <c r="O592" s="11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5"/>
      <c r="M593" s="20"/>
      <c r="N593" s="19" t="s">
        <v>35</v>
      </c>
      <c r="O593" s="11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6"/>
      <c r="M594" s="19" t="s">
        <v>50</v>
      </c>
      <c r="N594" s="19" t="s">
        <v>30</v>
      </c>
      <c r="O594" s="11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0" t="s">
        <v>21</v>
      </c>
      <c r="L595" s="20" t="s">
        <v>22</v>
      </c>
      <c r="M595" s="98" t="s">
        <v>20</v>
      </c>
      <c r="N595" s="98"/>
      <c r="O595" s="11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11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5"/>
      <c r="M598" s="20"/>
      <c r="N598" s="19" t="s">
        <v>79</v>
      </c>
      <c r="O598" s="11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5"/>
      <c r="M599" s="20"/>
      <c r="N599" s="20" t="s">
        <v>79</v>
      </c>
      <c r="O599" s="11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5"/>
      <c r="M600" s="20"/>
      <c r="N600" s="19" t="s">
        <v>35</v>
      </c>
      <c r="O600" s="11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6"/>
      <c r="M601" s="20"/>
      <c r="N601" s="19" t="s">
        <v>35</v>
      </c>
      <c r="O601" s="11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340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24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19" t="s">
        <v>18</v>
      </c>
      <c r="L605" s="19" t="s">
        <v>19</v>
      </c>
      <c r="M605" s="94" t="s">
        <v>20</v>
      </c>
      <c r="N605" s="9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5"/>
      <c r="M607" s="20"/>
      <c r="N607" s="19" t="s">
        <v>35</v>
      </c>
      <c r="O607" s="11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5"/>
      <c r="M608" s="20"/>
      <c r="N608" s="19" t="s">
        <v>35</v>
      </c>
      <c r="O608" s="11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5"/>
      <c r="M609" s="20"/>
      <c r="N609" s="19" t="s">
        <v>35</v>
      </c>
      <c r="O609" s="11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5"/>
      <c r="M610" s="20"/>
      <c r="N610" s="19" t="s">
        <v>35</v>
      </c>
      <c r="O610" s="11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6"/>
      <c r="M611" s="20"/>
      <c r="N611" s="19" t="s">
        <v>30</v>
      </c>
      <c r="O611" s="11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0" t="s">
        <v>21</v>
      </c>
      <c r="L612" s="20" t="s">
        <v>22</v>
      </c>
      <c r="M612" s="98" t="s">
        <v>20</v>
      </c>
      <c r="N612" s="98"/>
      <c r="O612" s="11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11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5"/>
      <c r="M615" s="20"/>
      <c r="N615" s="19" t="s">
        <v>79</v>
      </c>
      <c r="O615" s="11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5"/>
      <c r="M616" s="20"/>
      <c r="N616" s="20" t="s">
        <v>79</v>
      </c>
      <c r="O616" s="11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5"/>
      <c r="M617" s="20"/>
      <c r="N617" s="19" t="s">
        <v>35</v>
      </c>
      <c r="O617" s="11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6"/>
      <c r="M618" s="20"/>
      <c r="N618" s="19" t="s">
        <v>35</v>
      </c>
      <c r="O618" s="11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350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24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19" t="s">
        <v>18</v>
      </c>
      <c r="L622" s="19" t="s">
        <v>19</v>
      </c>
      <c r="M622" s="94" t="s">
        <v>20</v>
      </c>
      <c r="N622" s="9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5"/>
      <c r="M624" s="20"/>
      <c r="N624" s="19" t="s">
        <v>35</v>
      </c>
      <c r="O624" s="11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5"/>
      <c r="M625" s="20"/>
      <c r="N625" s="19" t="s">
        <v>35</v>
      </c>
      <c r="O625" s="11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5"/>
      <c r="M626" s="20"/>
      <c r="N626" s="19" t="s">
        <v>35</v>
      </c>
      <c r="O626" s="11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5"/>
      <c r="M627" s="20"/>
      <c r="N627" s="19" t="s">
        <v>35</v>
      </c>
      <c r="O627" s="11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6"/>
      <c r="M628" s="20"/>
      <c r="N628" s="19" t="s">
        <v>30</v>
      </c>
      <c r="O628" s="11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0" t="s">
        <v>21</v>
      </c>
      <c r="L629" s="20" t="s">
        <v>22</v>
      </c>
      <c r="M629" s="98" t="s">
        <v>20</v>
      </c>
      <c r="N629" s="98"/>
      <c r="O629" s="11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11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5"/>
      <c r="M632" s="20"/>
      <c r="N632" s="19" t="s">
        <v>79</v>
      </c>
      <c r="O632" s="11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5"/>
      <c r="M633" s="20"/>
      <c r="N633" s="20" t="s">
        <v>79</v>
      </c>
      <c r="O633" s="11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5"/>
      <c r="M634" s="20"/>
      <c r="N634" s="19" t="s">
        <v>35</v>
      </c>
      <c r="O634" s="11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6"/>
      <c r="M635" s="19"/>
      <c r="N635" s="19" t="s">
        <v>35</v>
      </c>
      <c r="O635" s="11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357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24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19" t="s">
        <v>18</v>
      </c>
      <c r="L639" s="19" t="s">
        <v>19</v>
      </c>
      <c r="M639" s="94" t="s">
        <v>20</v>
      </c>
      <c r="N639" s="9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5"/>
      <c r="M641" s="20"/>
      <c r="N641" s="19" t="s">
        <v>35</v>
      </c>
      <c r="O641" s="11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5"/>
      <c r="M642" s="20"/>
      <c r="N642" s="19" t="s">
        <v>35</v>
      </c>
      <c r="O642" s="11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5"/>
      <c r="M643" s="20"/>
      <c r="N643" s="19" t="s">
        <v>35</v>
      </c>
      <c r="O643" s="11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5"/>
      <c r="M644" s="20"/>
      <c r="N644" s="19" t="s">
        <v>35</v>
      </c>
      <c r="O644" s="11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6"/>
      <c r="M645" s="20"/>
      <c r="N645" s="19" t="s">
        <v>30</v>
      </c>
      <c r="O645" s="11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0" t="s">
        <v>21</v>
      </c>
      <c r="L646" s="20" t="s">
        <v>22</v>
      </c>
      <c r="M646" s="98" t="s">
        <v>20</v>
      </c>
      <c r="N646" s="98"/>
      <c r="O646" s="11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11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5"/>
      <c r="M649" s="20"/>
      <c r="N649" s="19" t="s">
        <v>79</v>
      </c>
      <c r="O649" s="11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5"/>
      <c r="M650" s="20"/>
      <c r="N650" s="20" t="s">
        <v>79</v>
      </c>
      <c r="O650" s="11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5"/>
      <c r="M651" s="20"/>
      <c r="N651" s="19" t="s">
        <v>35</v>
      </c>
      <c r="O651" s="11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6"/>
      <c r="M652" s="20"/>
      <c r="N652" s="19" t="s">
        <v>35</v>
      </c>
      <c r="O652" s="11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365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366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19" t="s">
        <v>18</v>
      </c>
      <c r="L656" s="19" t="s">
        <v>19</v>
      </c>
      <c r="M656" s="94" t="s">
        <v>20</v>
      </c>
      <c r="N656" s="9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6"/>
      <c r="M660" s="20"/>
      <c r="N660" s="19" t="s">
        <v>35</v>
      </c>
      <c r="O660" s="9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6"/>
      <c r="M661" s="20"/>
      <c r="N661" s="19" t="s">
        <v>35</v>
      </c>
      <c r="O661" s="9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6"/>
      <c r="M662" s="20"/>
      <c r="N662" s="19" t="s">
        <v>35</v>
      </c>
      <c r="O662" s="9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6"/>
      <c r="M663" s="20"/>
      <c r="N663" s="19" t="s">
        <v>35</v>
      </c>
      <c r="O663" s="9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6"/>
      <c r="M664" s="44"/>
      <c r="N664" s="19" t="s">
        <v>35</v>
      </c>
      <c r="O664" s="9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6"/>
      <c r="M665" s="20"/>
      <c r="N665" s="19" t="s">
        <v>35</v>
      </c>
      <c r="O665" s="9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6"/>
      <c r="M666" s="20"/>
      <c r="N666" s="19" t="s">
        <v>35</v>
      </c>
      <c r="O666" s="9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6"/>
      <c r="M667" s="20"/>
      <c r="N667" s="19"/>
      <c r="O667" s="9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6"/>
      <c r="M668" s="20"/>
      <c r="N668" s="19"/>
      <c r="O668" s="9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6"/>
      <c r="M669" s="20"/>
      <c r="N669" s="19"/>
      <c r="O669" s="9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6"/>
      <c r="M670" s="20"/>
      <c r="N670" s="19"/>
      <c r="O670" s="9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6"/>
      <c r="M671" s="20"/>
      <c r="N671" s="19"/>
      <c r="O671" s="9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6"/>
      <c r="M672" s="20"/>
      <c r="N672" s="19"/>
      <c r="O672" s="9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6"/>
      <c r="M673" s="20"/>
      <c r="N673" s="19"/>
      <c r="O673" s="9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6"/>
      <c r="M674" s="20"/>
      <c r="N674" s="19"/>
      <c r="O674" s="9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7"/>
      <c r="M675" s="20"/>
      <c r="N675" s="19" t="s">
        <v>30</v>
      </c>
      <c r="O675" s="9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0" t="s">
        <v>21</v>
      </c>
      <c r="L676" s="20" t="s">
        <v>22</v>
      </c>
      <c r="M676" s="98" t="s">
        <v>20</v>
      </c>
      <c r="N676" s="98"/>
      <c r="O676" s="9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9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6"/>
      <c r="M679" s="20"/>
      <c r="N679" s="19" t="s">
        <v>35</v>
      </c>
      <c r="O679" s="9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6"/>
      <c r="M680" s="20"/>
      <c r="N680" s="19" t="s">
        <v>35</v>
      </c>
      <c r="O680" s="9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6"/>
      <c r="M681" s="20"/>
      <c r="N681" s="19" t="s">
        <v>35</v>
      </c>
      <c r="O681" s="9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6"/>
      <c r="M682" s="20"/>
      <c r="N682" s="19" t="s">
        <v>35</v>
      </c>
      <c r="O682" s="9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6"/>
      <c r="M683" s="20"/>
      <c r="N683" s="19" t="s">
        <v>35</v>
      </c>
      <c r="O683" s="9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6"/>
      <c r="M684" s="20"/>
      <c r="N684" s="19" t="s">
        <v>35</v>
      </c>
      <c r="O684" s="9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6"/>
      <c r="M685" s="20"/>
      <c r="N685" s="19" t="s">
        <v>35</v>
      </c>
      <c r="O685" s="9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6"/>
      <c r="M686" s="20"/>
      <c r="N686" s="19" t="s">
        <v>35</v>
      </c>
      <c r="O686" s="9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6"/>
      <c r="M687" s="20"/>
      <c r="N687" s="19"/>
      <c r="O687" s="9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6"/>
      <c r="M688" s="20"/>
      <c r="N688" s="19"/>
      <c r="O688" s="9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6"/>
      <c r="M689" s="20"/>
      <c r="N689" s="19"/>
      <c r="O689" s="9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6"/>
      <c r="M690" s="20"/>
      <c r="N690" s="19"/>
      <c r="O690" s="9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6"/>
      <c r="M691" s="20"/>
      <c r="N691" s="19"/>
      <c r="O691" s="9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6"/>
      <c r="M692" s="20"/>
      <c r="N692" s="19"/>
      <c r="O692" s="9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6"/>
      <c r="M693" s="20"/>
      <c r="N693" s="19"/>
      <c r="O693" s="9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6"/>
      <c r="M694" s="19"/>
      <c r="N694" s="20"/>
      <c r="O694" s="9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6"/>
      <c r="M695" s="44"/>
      <c r="N695" s="50" t="s">
        <v>442</v>
      </c>
      <c r="O695" s="9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6"/>
      <c r="M696" s="20"/>
      <c r="N696" s="19"/>
      <c r="O696" s="9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6"/>
      <c r="M697" s="54"/>
      <c r="N697" s="54"/>
      <c r="O697" s="9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6"/>
      <c r="M698" s="20"/>
      <c r="N698" s="19" t="s">
        <v>35</v>
      </c>
      <c r="O698" s="9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6"/>
      <c r="M699" s="20"/>
      <c r="N699" s="19" t="s">
        <v>35</v>
      </c>
      <c r="O699" s="9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6"/>
      <c r="M700" s="20"/>
      <c r="N700" s="19"/>
      <c r="O700" s="9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6"/>
      <c r="M701" s="19"/>
      <c r="N701" s="20" t="s">
        <v>79</v>
      </c>
      <c r="O701" s="9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6"/>
      <c r="M702" s="19"/>
      <c r="N702" s="20"/>
      <c r="O702" s="9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6"/>
      <c r="M703" s="20"/>
      <c r="N703" s="20"/>
      <c r="O703" s="9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6"/>
      <c r="M704" s="20"/>
      <c r="N704" s="19" t="s">
        <v>35</v>
      </c>
      <c r="O704" s="9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6"/>
      <c r="M705" s="20"/>
      <c r="N705" s="19" t="s">
        <v>35</v>
      </c>
      <c r="O705" s="9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6"/>
      <c r="M706" s="20"/>
      <c r="N706" s="19" t="s">
        <v>35</v>
      </c>
      <c r="O706" s="9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6"/>
      <c r="M707" s="20"/>
      <c r="N707" s="19" t="s">
        <v>35</v>
      </c>
      <c r="O707" s="9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6"/>
      <c r="M708" s="20"/>
      <c r="N708" s="19" t="s">
        <v>35</v>
      </c>
      <c r="O708" s="9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6"/>
      <c r="M709" s="20"/>
      <c r="N709" s="20"/>
      <c r="O709" s="9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6"/>
      <c r="M710" s="20"/>
      <c r="N710" s="19" t="s">
        <v>35</v>
      </c>
      <c r="O710" s="9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7"/>
      <c r="M711" s="20"/>
      <c r="N711" s="20" t="s">
        <v>79</v>
      </c>
      <c r="O711" s="9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467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0" t="s">
        <v>21</v>
      </c>
      <c r="L713" s="20" t="s">
        <v>22</v>
      </c>
      <c r="M713" s="98" t="s">
        <v>20</v>
      </c>
      <c r="N713" s="9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6"/>
      <c r="M715" s="19"/>
      <c r="N715" s="20" t="s">
        <v>79</v>
      </c>
      <c r="O715" s="11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469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470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19" t="s">
        <v>18</v>
      </c>
      <c r="L719" s="19" t="s">
        <v>19</v>
      </c>
      <c r="M719" s="94" t="s">
        <v>20</v>
      </c>
      <c r="N719" s="94"/>
      <c r="O719" s="11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0">
        <f>(K721+K722+K723)/3</f>
        <v>2</v>
      </c>
      <c r="M721" s="19" t="s">
        <v>29</v>
      </c>
      <c r="N721" s="19" t="s">
        <v>30</v>
      </c>
      <c r="O721" s="11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7"/>
      <c r="M722" s="19"/>
      <c r="N722" s="19" t="s">
        <v>35</v>
      </c>
      <c r="O722" s="11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8"/>
      <c r="M723" s="19"/>
      <c r="N723" s="19" t="s">
        <v>30</v>
      </c>
      <c r="O723" s="11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0" t="s">
        <v>21</v>
      </c>
      <c r="L724" s="20" t="s">
        <v>22</v>
      </c>
      <c r="M724" s="94" t="s">
        <v>20</v>
      </c>
      <c r="N724" s="94"/>
      <c r="O724" s="11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0">
        <f>(K726+K727+K728)/3</f>
        <v>3.0648398038990989</v>
      </c>
      <c r="M726" s="19" t="s">
        <v>476</v>
      </c>
      <c r="N726" s="19" t="s">
        <v>35</v>
      </c>
      <c r="O726" s="11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9"/>
      <c r="M727" s="19" t="s">
        <v>478</v>
      </c>
      <c r="N727" s="19" t="s">
        <v>35</v>
      </c>
      <c r="O727" s="11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9"/>
      <c r="M728" s="19" t="s">
        <v>479</v>
      </c>
      <c r="N728" s="19" t="s">
        <v>35</v>
      </c>
      <c r="O728" s="11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480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19" t="s">
        <v>18</v>
      </c>
      <c r="L731" s="19" t="s">
        <v>19</v>
      </c>
      <c r="M731" s="94" t="s">
        <v>20</v>
      </c>
      <c r="N731" s="9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0">
        <f>(K733+K734+K736+K735)/4</f>
        <v>1.1827888888888889</v>
      </c>
      <c r="M732" s="19"/>
      <c r="N732" s="19"/>
      <c r="O732" s="11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1"/>
      <c r="M733" s="19" t="s">
        <v>29</v>
      </c>
      <c r="N733" s="19" t="s">
        <v>30</v>
      </c>
      <c r="O733" s="11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1"/>
      <c r="M734" s="19" t="s">
        <v>72</v>
      </c>
      <c r="N734" s="19" t="s">
        <v>35</v>
      </c>
      <c r="O734" s="11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1"/>
      <c r="M735" s="19"/>
      <c r="N735" s="19" t="s">
        <v>35</v>
      </c>
      <c r="O735" s="11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2"/>
      <c r="M736" s="19"/>
      <c r="N736" s="19"/>
      <c r="O736" s="11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0" t="s">
        <v>21</v>
      </c>
      <c r="L737" s="20" t="s">
        <v>22</v>
      </c>
      <c r="M737" s="94" t="s">
        <v>20</v>
      </c>
      <c r="N737" s="94"/>
      <c r="O737" s="11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12</v>
      </c>
      <c r="H739" s="120"/>
      <c r="I739" s="120"/>
      <c r="J739" s="120"/>
      <c r="K739" s="121"/>
      <c r="L739" s="120"/>
      <c r="M739" s="120"/>
      <c r="N739" s="120"/>
      <c r="O739" s="11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9">
        <f>(K743+K744+K745+K746+K747+K748)/6</f>
        <v>1.0240362809813572</v>
      </c>
      <c r="M742" s="19"/>
      <c r="N742" s="19"/>
      <c r="O742" s="11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9"/>
      <c r="M743" s="19" t="s">
        <v>487</v>
      </c>
      <c r="N743" s="19" t="s">
        <v>35</v>
      </c>
      <c r="O743" s="11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9"/>
      <c r="M744" s="19" t="s">
        <v>487</v>
      </c>
      <c r="N744" s="19" t="s">
        <v>35</v>
      </c>
      <c r="O744" s="11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9"/>
      <c r="M745" s="19" t="s">
        <v>491</v>
      </c>
      <c r="N745" s="19" t="s">
        <v>35</v>
      </c>
      <c r="O745" s="11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9"/>
      <c r="M746" s="19" t="s">
        <v>494</v>
      </c>
      <c r="N746" s="19" t="s">
        <v>35</v>
      </c>
      <c r="O746" s="11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9"/>
      <c r="M747" s="19" t="s">
        <v>494</v>
      </c>
      <c r="N747" s="19" t="s">
        <v>35</v>
      </c>
      <c r="O747" s="11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9"/>
      <c r="M748" s="19" t="s">
        <v>491</v>
      </c>
      <c r="N748" s="19" t="s">
        <v>79</v>
      </c>
      <c r="O748" s="11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497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19" t="s">
        <v>18</v>
      </c>
      <c r="L752" s="19" t="s">
        <v>19</v>
      </c>
      <c r="M752" s="94" t="s">
        <v>20</v>
      </c>
      <c r="N752" s="94"/>
      <c r="O752" s="11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0">
        <f>(K754+K755+K756)/3</f>
        <v>1.3333333333333333</v>
      </c>
      <c r="M754" s="19" t="s">
        <v>29</v>
      </c>
      <c r="N754" s="19" t="s">
        <v>30</v>
      </c>
      <c r="O754" s="11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7"/>
      <c r="M755" s="19"/>
      <c r="N755" s="19" t="s">
        <v>35</v>
      </c>
      <c r="O755" s="11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8"/>
      <c r="M756" s="19"/>
      <c r="N756" s="19" t="s">
        <v>30</v>
      </c>
      <c r="O756" s="11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0" t="s">
        <v>21</v>
      </c>
      <c r="L757" s="20" t="s">
        <v>22</v>
      </c>
      <c r="M757" s="94" t="s">
        <v>20</v>
      </c>
      <c r="N757" s="94"/>
      <c r="O757" s="11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0">
        <f>(K759+K760+K761)/3</f>
        <v>3.2723672221781759</v>
      </c>
      <c r="M759" s="19" t="s">
        <v>501</v>
      </c>
      <c r="N759" s="19" t="s">
        <v>35</v>
      </c>
      <c r="O759" s="11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9"/>
      <c r="M760" s="19" t="s">
        <v>503</v>
      </c>
      <c r="N760" s="19" t="s">
        <v>35</v>
      </c>
      <c r="O760" s="11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9"/>
      <c r="M761" s="19" t="s">
        <v>504</v>
      </c>
      <c r="N761" s="19" t="s">
        <v>35</v>
      </c>
      <c r="O761" s="11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505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506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19" t="s">
        <v>18</v>
      </c>
      <c r="L766" s="19" t="s">
        <v>19</v>
      </c>
      <c r="M766" s="94" t="s">
        <v>20</v>
      </c>
      <c r="N766" s="9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5"/>
      <c r="M768" s="20"/>
      <c r="N768" s="19" t="s">
        <v>35</v>
      </c>
      <c r="O768" s="11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5"/>
      <c r="M769" s="20"/>
      <c r="N769" s="19" t="s">
        <v>35</v>
      </c>
      <c r="O769" s="11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5"/>
      <c r="M770" s="19" t="s">
        <v>515</v>
      </c>
      <c r="N770" s="19" t="s">
        <v>35</v>
      </c>
      <c r="O770" s="11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5"/>
      <c r="M771" s="19" t="s">
        <v>517</v>
      </c>
      <c r="N771" s="19" t="s">
        <v>35</v>
      </c>
      <c r="O771" s="11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5"/>
      <c r="M772" s="19" t="s">
        <v>519</v>
      </c>
      <c r="N772" s="19" t="s">
        <v>35</v>
      </c>
      <c r="O772" s="11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5"/>
      <c r="M773" s="20"/>
      <c r="N773" s="19" t="s">
        <v>35</v>
      </c>
      <c r="O773" s="11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5"/>
      <c r="M774" s="19" t="s">
        <v>524</v>
      </c>
      <c r="N774" s="19" t="s">
        <v>35</v>
      </c>
      <c r="O774" s="11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5"/>
      <c r="M775" s="20"/>
      <c r="N775" s="19" t="s">
        <v>35</v>
      </c>
      <c r="O775" s="11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5"/>
      <c r="M776" s="20"/>
      <c r="N776" s="19" t="s">
        <v>35</v>
      </c>
      <c r="O776" s="11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5"/>
      <c r="M777" s="19" t="s">
        <v>532</v>
      </c>
      <c r="N777" s="19" t="s">
        <v>30</v>
      </c>
      <c r="O777" s="11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5"/>
      <c r="M778" s="19"/>
      <c r="N778" s="19" t="s">
        <v>35</v>
      </c>
      <c r="O778" s="11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6"/>
      <c r="M779" s="19"/>
      <c r="N779" s="19"/>
      <c r="O779" s="11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0" t="s">
        <v>21</v>
      </c>
      <c r="L780" s="20" t="s">
        <v>22</v>
      </c>
      <c r="M780" s="98" t="s">
        <v>20</v>
      </c>
      <c r="N780" s="98"/>
      <c r="O780" s="11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0">
        <f>(K782+K783+K784+K785+K786+K787+K788+K789+K790)/9</f>
        <v>1.0794785485920464</v>
      </c>
      <c r="M782" s="20"/>
      <c r="N782" s="19" t="s">
        <v>35</v>
      </c>
      <c r="O782" s="11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7"/>
      <c r="M783" s="20"/>
      <c r="N783" s="19" t="s">
        <v>35</v>
      </c>
      <c r="O783" s="11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7"/>
      <c r="M784" s="19" t="s">
        <v>541</v>
      </c>
      <c r="N784" s="19" t="s">
        <v>35</v>
      </c>
      <c r="O784" s="11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7"/>
      <c r="M785" s="19" t="s">
        <v>541</v>
      </c>
      <c r="N785" s="19" t="s">
        <v>35</v>
      </c>
      <c r="O785" s="11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7"/>
      <c r="M786" s="19" t="s">
        <v>541</v>
      </c>
      <c r="N786" s="19" t="s">
        <v>35</v>
      </c>
      <c r="O786" s="11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7"/>
      <c r="M787" s="19"/>
      <c r="N787" s="19" t="s">
        <v>79</v>
      </c>
      <c r="O787" s="11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7"/>
      <c r="M788" s="20"/>
      <c r="N788" s="19" t="s">
        <v>79</v>
      </c>
      <c r="O788" s="11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7"/>
      <c r="M789" s="19" t="s">
        <v>551</v>
      </c>
      <c r="N789" s="19" t="s">
        <v>35</v>
      </c>
      <c r="O789" s="11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8"/>
      <c r="M790" s="20"/>
      <c r="N790" s="19" t="s">
        <v>35</v>
      </c>
      <c r="O790" s="11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506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19" t="s">
        <v>18</v>
      </c>
      <c r="L793" s="19" t="s">
        <v>19</v>
      </c>
      <c r="M793" s="94" t="s">
        <v>20</v>
      </c>
      <c r="N793" s="9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0">
        <f>(K794+K795+K796+K797)/4</f>
        <v>1.675</v>
      </c>
      <c r="M794" s="19" t="s">
        <v>555</v>
      </c>
      <c r="N794" s="34" t="s">
        <v>30</v>
      </c>
      <c r="O794" s="10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1"/>
      <c r="M795" s="19"/>
      <c r="N795" s="34"/>
      <c r="O795" s="11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1"/>
      <c r="M796" s="19" t="s">
        <v>560</v>
      </c>
      <c r="N796" s="34" t="s">
        <v>561</v>
      </c>
      <c r="O796" s="11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2"/>
      <c r="M797" s="19" t="s">
        <v>564</v>
      </c>
      <c r="N797" s="34" t="s">
        <v>565</v>
      </c>
      <c r="O797" s="11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0" t="s">
        <v>21</v>
      </c>
      <c r="L799" s="20" t="s">
        <v>22</v>
      </c>
      <c r="M799" s="98" t="s">
        <v>20</v>
      </c>
      <c r="N799" s="99"/>
      <c r="O799" s="11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5">
        <f>(K801+K802+K803+K804+K805+K806)/6</f>
        <v>0.85116230799164949</v>
      </c>
      <c r="M801" s="19" t="s">
        <v>569</v>
      </c>
      <c r="N801" s="34" t="s">
        <v>35</v>
      </c>
      <c r="O801" s="11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4"/>
      <c r="M802" s="19" t="s">
        <v>569</v>
      </c>
      <c r="N802" s="34" t="s">
        <v>35</v>
      </c>
      <c r="O802" s="11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4"/>
      <c r="M803" s="19"/>
      <c r="N803" s="34" t="s">
        <v>35</v>
      </c>
      <c r="O803" s="11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4"/>
      <c r="M804" s="19" t="s">
        <v>569</v>
      </c>
      <c r="N804" s="34" t="s">
        <v>35</v>
      </c>
      <c r="O804" s="11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4"/>
      <c r="M805" s="19" t="s">
        <v>569</v>
      </c>
      <c r="N805" s="34" t="s">
        <v>35</v>
      </c>
      <c r="O805" s="11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4"/>
      <c r="M806" s="20" t="s">
        <v>580</v>
      </c>
      <c r="N806" s="34" t="s">
        <v>79</v>
      </c>
      <c r="O806" s="11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3" t="s">
        <v>581</v>
      </c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0" t="s">
        <v>21</v>
      </c>
      <c r="L810" s="20" t="s">
        <v>22</v>
      </c>
      <c r="M810" s="98" t="s">
        <v>20</v>
      </c>
      <c r="N810" s="9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5">
        <f>(K812+K813+K814+K815+K816+K817+K818+K819+K820)</f>
        <v>42.185785750900024</v>
      </c>
      <c r="M812" s="19" t="s">
        <v>586</v>
      </c>
      <c r="N812" s="19" t="s">
        <v>587</v>
      </c>
      <c r="O812" s="10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5"/>
      <c r="M813" s="19"/>
      <c r="N813" s="19" t="s">
        <v>590</v>
      </c>
      <c r="O813" s="10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5"/>
      <c r="M814" s="19" t="s">
        <v>586</v>
      </c>
      <c r="N814" s="19" t="s">
        <v>590</v>
      </c>
      <c r="O814" s="10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5"/>
      <c r="M815" s="19" t="s">
        <v>586</v>
      </c>
      <c r="N815" s="19" t="s">
        <v>590</v>
      </c>
      <c r="O815" s="10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5"/>
      <c r="M816" s="19" t="s">
        <v>586</v>
      </c>
      <c r="N816" s="19" t="s">
        <v>590</v>
      </c>
      <c r="O816" s="10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5"/>
      <c r="M817" s="19" t="s">
        <v>586</v>
      </c>
      <c r="N817" s="19" t="s">
        <v>590</v>
      </c>
      <c r="O817" s="10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5"/>
      <c r="M818" s="19" t="s">
        <v>586</v>
      </c>
      <c r="N818" s="19" t="s">
        <v>79</v>
      </c>
      <c r="O818" s="10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5"/>
      <c r="M819" s="20"/>
      <c r="N819" s="19" t="s">
        <v>79</v>
      </c>
      <c r="O819" s="10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5"/>
      <c r="M820" s="19" t="s">
        <v>586</v>
      </c>
      <c r="N820" s="19" t="s">
        <v>35</v>
      </c>
      <c r="O820" s="10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608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19" t="s">
        <v>18</v>
      </c>
      <c r="L823" s="19" t="s">
        <v>19</v>
      </c>
      <c r="M823" s="94" t="s">
        <v>20</v>
      </c>
      <c r="N823" s="9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6"/>
      <c r="M825" s="20"/>
      <c r="N825" s="34" t="s">
        <v>35</v>
      </c>
      <c r="O825" s="9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6"/>
      <c r="M826" s="19" t="s">
        <v>615</v>
      </c>
      <c r="N826" s="34" t="s">
        <v>35</v>
      </c>
      <c r="O826" s="9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6"/>
      <c r="M827" s="19" t="s">
        <v>615</v>
      </c>
      <c r="N827" s="34" t="s">
        <v>35</v>
      </c>
      <c r="O827" s="9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6"/>
      <c r="M828" s="19" t="s">
        <v>615</v>
      </c>
      <c r="N828" s="34" t="s">
        <v>35</v>
      </c>
      <c r="O828" s="9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6"/>
      <c r="M829" s="20"/>
      <c r="N829" s="34" t="s">
        <v>35</v>
      </c>
      <c r="O829" s="9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6"/>
      <c r="M830" s="20"/>
      <c r="N830" s="34" t="s">
        <v>35</v>
      </c>
      <c r="O830" s="9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6"/>
      <c r="M831" s="20"/>
      <c r="N831" s="34" t="s">
        <v>35</v>
      </c>
      <c r="O831" s="9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6"/>
      <c r="M832" s="20"/>
      <c r="N832" s="34" t="s">
        <v>35</v>
      </c>
      <c r="O832" s="9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6"/>
      <c r="M833" s="20"/>
      <c r="N833" s="34" t="s">
        <v>35</v>
      </c>
      <c r="O833" s="9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6"/>
      <c r="M834" s="20"/>
      <c r="N834" s="34" t="s">
        <v>35</v>
      </c>
      <c r="O834" s="9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7"/>
      <c r="M835" s="20"/>
      <c r="N835" s="34" t="s">
        <v>35</v>
      </c>
      <c r="O835" s="9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0" t="s">
        <v>21</v>
      </c>
      <c r="L837" s="20" t="s">
        <v>22</v>
      </c>
      <c r="M837" s="98" t="s">
        <v>20</v>
      </c>
      <c r="N837" s="99"/>
      <c r="O837" s="9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1"/>
      <c r="M840" s="20"/>
      <c r="N840" s="34" t="s">
        <v>561</v>
      </c>
      <c r="O840" s="9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1"/>
      <c r="M841" s="20"/>
      <c r="N841" s="34" t="s">
        <v>561</v>
      </c>
      <c r="O841" s="9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1"/>
      <c r="M842" s="20"/>
      <c r="N842" s="34" t="s">
        <v>561</v>
      </c>
      <c r="O842" s="9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1"/>
      <c r="M843" s="20"/>
      <c r="N843" s="34" t="s">
        <v>561</v>
      </c>
      <c r="O843" s="9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1"/>
      <c r="M844" s="20"/>
      <c r="N844" s="35" t="s">
        <v>641</v>
      </c>
      <c r="O844" s="9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1"/>
      <c r="M845" s="30"/>
      <c r="N845" s="30"/>
      <c r="O845" s="9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1"/>
      <c r="M846" s="20"/>
      <c r="N846" s="35"/>
      <c r="O846" s="9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1"/>
      <c r="M847" s="20"/>
      <c r="N847" s="34" t="s">
        <v>561</v>
      </c>
      <c r="O847" s="9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1"/>
      <c r="M848" s="20"/>
      <c r="N848" s="34" t="s">
        <v>561</v>
      </c>
      <c r="O848" s="9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1"/>
      <c r="M849" s="20"/>
      <c r="N849" s="34" t="s">
        <v>561</v>
      </c>
      <c r="O849" s="9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1"/>
      <c r="M850" s="20"/>
      <c r="N850" s="34" t="s">
        <v>561</v>
      </c>
      <c r="O850" s="9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1"/>
      <c r="M851" s="20" t="s">
        <v>644</v>
      </c>
      <c r="N851" s="34" t="s">
        <v>561</v>
      </c>
      <c r="O851" s="9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1"/>
      <c r="M852" s="20"/>
      <c r="N852" s="35" t="s">
        <v>641</v>
      </c>
      <c r="O852" s="9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1"/>
      <c r="M853" s="30"/>
      <c r="N853" s="30"/>
      <c r="O853" s="9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1"/>
      <c r="M854" s="20"/>
      <c r="N854" s="35"/>
      <c r="O854" s="9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1"/>
      <c r="M855" s="19" t="s">
        <v>638</v>
      </c>
      <c r="N855" s="34" t="s">
        <v>561</v>
      </c>
      <c r="O855" s="9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1"/>
      <c r="M856" s="20"/>
      <c r="N856" s="34" t="s">
        <v>561</v>
      </c>
      <c r="O856" s="9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1"/>
      <c r="M857" s="20"/>
      <c r="N857" s="34" t="s">
        <v>561</v>
      </c>
      <c r="O857" s="9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1"/>
      <c r="M858" s="20"/>
      <c r="N858" s="34" t="s">
        <v>561</v>
      </c>
      <c r="O858" s="9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1"/>
      <c r="M859" s="20" t="s">
        <v>644</v>
      </c>
      <c r="N859" s="34" t="s">
        <v>561</v>
      </c>
      <c r="O859" s="9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1"/>
      <c r="M860" s="20"/>
      <c r="N860" s="35" t="s">
        <v>641</v>
      </c>
      <c r="O860" s="9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1"/>
      <c r="M861" s="30"/>
      <c r="N861" s="30"/>
      <c r="O861" s="9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1"/>
      <c r="M862" s="20"/>
      <c r="N862" s="35"/>
      <c r="O862" s="9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1"/>
      <c r="M863" s="20"/>
      <c r="N863" s="34" t="s">
        <v>561</v>
      </c>
      <c r="O863" s="9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1"/>
      <c r="M864" s="20"/>
      <c r="N864" s="34" t="s">
        <v>561</v>
      </c>
      <c r="O864" s="9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1"/>
      <c r="M865" s="20"/>
      <c r="N865" s="34" t="s">
        <v>561</v>
      </c>
      <c r="O865" s="9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1"/>
      <c r="M866" s="20"/>
      <c r="N866" s="34" t="s">
        <v>561</v>
      </c>
      <c r="O866" s="9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1"/>
      <c r="M867" s="20" t="s">
        <v>649</v>
      </c>
      <c r="N867" s="34" t="s">
        <v>561</v>
      </c>
      <c r="O867" s="9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1"/>
      <c r="M868" s="20"/>
      <c r="N868" s="35" t="s">
        <v>641</v>
      </c>
      <c r="O868" s="9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1"/>
      <c r="M869" s="30"/>
      <c r="N869" s="30"/>
      <c r="O869" s="9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1"/>
      <c r="M870" s="20"/>
      <c r="N870" s="35"/>
      <c r="O870" s="9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1"/>
      <c r="M871" s="20"/>
      <c r="N871" s="34" t="s">
        <v>561</v>
      </c>
      <c r="O871" s="9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1"/>
      <c r="M872" s="20"/>
      <c r="N872" s="34" t="s">
        <v>561</v>
      </c>
      <c r="O872" s="9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1"/>
      <c r="M873" s="20"/>
      <c r="N873" s="34" t="s">
        <v>561</v>
      </c>
      <c r="O873" s="9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1"/>
      <c r="M874" s="20"/>
      <c r="N874" s="34" t="s">
        <v>561</v>
      </c>
      <c r="O874" s="9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1"/>
      <c r="M875" s="20"/>
      <c r="N875" s="34" t="s">
        <v>561</v>
      </c>
      <c r="O875" s="9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2"/>
      <c r="M876" s="20"/>
      <c r="N876" s="35" t="s">
        <v>641</v>
      </c>
      <c r="O876" s="9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view="pageBreakPreview" topLeftCell="A11" zoomScale="85" zoomScaleSheetLayoutView="85" workbookViewId="0">
      <selection activeCell="D16" sqref="D16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9.5" customHeight="1">
      <c r="L1" s="77"/>
    </row>
    <row r="2" spans="1:13" s="1" customFormat="1" ht="19.5" customHeight="1">
      <c r="L2" s="76"/>
    </row>
    <row r="3" spans="1:13" s="1" customFormat="1" ht="19.5" customHeight="1">
      <c r="L3" s="76"/>
    </row>
    <row r="4" spans="1:13" s="1" customFormat="1" ht="19.5" customHeight="1">
      <c r="A4" s="77"/>
      <c r="B4" s="77"/>
      <c r="C4" s="77"/>
      <c r="D4" s="77" t="s">
        <v>674</v>
      </c>
      <c r="E4" s="129" t="s">
        <v>683</v>
      </c>
      <c r="F4" s="129"/>
      <c r="G4" s="129"/>
      <c r="H4" s="129"/>
      <c r="I4" s="129"/>
      <c r="J4" s="129"/>
    </row>
    <row r="5" spans="1:13" s="1" customFormat="1" ht="18.75">
      <c r="A5" s="77"/>
      <c r="B5" s="77"/>
      <c r="C5" s="77"/>
      <c r="D5" s="77"/>
      <c r="E5" s="129"/>
      <c r="F5" s="129"/>
      <c r="G5" s="129"/>
      <c r="H5" s="129"/>
      <c r="I5" s="129"/>
      <c r="J5" s="129"/>
    </row>
    <row r="6" spans="1:13" s="1" customFormat="1" ht="21" customHeight="1">
      <c r="A6" s="77"/>
      <c r="B6" s="77"/>
      <c r="C6" s="77"/>
      <c r="D6" s="77"/>
      <c r="E6" s="129"/>
      <c r="F6" s="129"/>
      <c r="G6" s="129"/>
      <c r="H6" s="129"/>
      <c r="I6" s="129"/>
      <c r="J6" s="129"/>
    </row>
    <row r="7" spans="1:13" s="1" customFormat="1" ht="18.75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3" ht="150">
      <c r="A8" s="78" t="s">
        <v>652</v>
      </c>
      <c r="B8" s="78" t="s">
        <v>656</v>
      </c>
      <c r="C8" s="78" t="s">
        <v>657</v>
      </c>
      <c r="D8" s="78" t="s">
        <v>653</v>
      </c>
      <c r="E8" s="79" t="s">
        <v>12</v>
      </c>
      <c r="F8" s="80" t="s">
        <v>4</v>
      </c>
      <c r="G8" s="80" t="s">
        <v>658</v>
      </c>
      <c r="H8" s="80" t="s">
        <v>682</v>
      </c>
      <c r="I8" s="80" t="s">
        <v>659</v>
      </c>
      <c r="J8" s="80" t="s">
        <v>661</v>
      </c>
      <c r="K8" s="74" t="s">
        <v>660</v>
      </c>
      <c r="L8" s="74" t="s">
        <v>2</v>
      </c>
      <c r="M8" s="74" t="s">
        <v>5</v>
      </c>
    </row>
    <row r="9" spans="1:13" s="1" customFormat="1" ht="80.25" customHeight="1">
      <c r="A9" s="130" t="s">
        <v>669</v>
      </c>
      <c r="B9" s="130" t="s">
        <v>670</v>
      </c>
      <c r="C9" s="81" t="s">
        <v>7</v>
      </c>
      <c r="D9" s="81" t="s">
        <v>654</v>
      </c>
      <c r="E9" s="82" t="s">
        <v>665</v>
      </c>
      <c r="F9" s="83" t="s">
        <v>662</v>
      </c>
      <c r="G9" s="84">
        <v>100</v>
      </c>
      <c r="H9" s="81" t="s">
        <v>675</v>
      </c>
      <c r="I9" s="85">
        <v>100</v>
      </c>
      <c r="J9" s="133">
        <v>100.68</v>
      </c>
      <c r="K9" s="75"/>
      <c r="L9" s="75" t="s">
        <v>668</v>
      </c>
      <c r="M9" s="127">
        <v>100.34</v>
      </c>
    </row>
    <row r="10" spans="1:13" s="1" customFormat="1" ht="150">
      <c r="A10" s="131"/>
      <c r="B10" s="131"/>
      <c r="C10" s="81" t="s">
        <v>7</v>
      </c>
      <c r="D10" s="81" t="s">
        <v>654</v>
      </c>
      <c r="E10" s="86" t="s">
        <v>666</v>
      </c>
      <c r="F10" s="83" t="s">
        <v>662</v>
      </c>
      <c r="G10" s="84">
        <v>98</v>
      </c>
      <c r="H10" s="81" t="s">
        <v>676</v>
      </c>
      <c r="I10" s="85">
        <v>102.04</v>
      </c>
      <c r="J10" s="137"/>
      <c r="K10" s="75" t="s">
        <v>681</v>
      </c>
      <c r="L10" s="75" t="s">
        <v>668</v>
      </c>
      <c r="M10" s="128"/>
    </row>
    <row r="11" spans="1:13" s="1" customFormat="1" ht="56.25">
      <c r="A11" s="132"/>
      <c r="B11" s="132"/>
      <c r="C11" s="81" t="s">
        <v>7</v>
      </c>
      <c r="D11" s="81" t="s">
        <v>655</v>
      </c>
      <c r="E11" s="82" t="s">
        <v>667</v>
      </c>
      <c r="F11" s="83" t="s">
        <v>664</v>
      </c>
      <c r="G11" s="84">
        <v>360</v>
      </c>
      <c r="H11" s="81" t="s">
        <v>679</v>
      </c>
      <c r="I11" s="85">
        <v>100</v>
      </c>
      <c r="J11" s="134"/>
      <c r="K11" s="75"/>
      <c r="L11" s="75" t="s">
        <v>668</v>
      </c>
      <c r="M11" s="128"/>
    </row>
    <row r="12" spans="1:13" s="1" customFormat="1" ht="151.5" customHeight="1">
      <c r="A12" s="133"/>
      <c r="B12" s="130" t="s">
        <v>672</v>
      </c>
      <c r="C12" s="81" t="s">
        <v>7</v>
      </c>
      <c r="D12" s="81" t="s">
        <v>654</v>
      </c>
      <c r="E12" s="82" t="s">
        <v>671</v>
      </c>
      <c r="F12" s="83" t="s">
        <v>662</v>
      </c>
      <c r="G12" s="84">
        <v>100</v>
      </c>
      <c r="H12" s="81" t="s">
        <v>677</v>
      </c>
      <c r="I12" s="85">
        <v>100</v>
      </c>
      <c r="J12" s="135">
        <v>100</v>
      </c>
      <c r="K12" s="75"/>
      <c r="L12" s="75" t="s">
        <v>673</v>
      </c>
      <c r="M12" s="128"/>
    </row>
    <row r="13" spans="1:13" s="1" customFormat="1" ht="56.25">
      <c r="A13" s="134"/>
      <c r="B13" s="132"/>
      <c r="C13" s="87" t="s">
        <v>7</v>
      </c>
      <c r="D13" s="87" t="s">
        <v>655</v>
      </c>
      <c r="E13" s="88" t="s">
        <v>663</v>
      </c>
      <c r="F13" s="89" t="s">
        <v>664</v>
      </c>
      <c r="G13" s="90">
        <v>360</v>
      </c>
      <c r="H13" s="87" t="s">
        <v>678</v>
      </c>
      <c r="I13" s="91">
        <v>100</v>
      </c>
      <c r="J13" s="136"/>
      <c r="K13" s="92"/>
      <c r="L13" s="92" t="s">
        <v>673</v>
      </c>
      <c r="M13" s="128"/>
    </row>
    <row r="14" spans="1:13" s="93" customFormat="1" ht="18.75">
      <c r="A14" s="138" t="s">
        <v>680</v>
      </c>
      <c r="B14" s="139"/>
      <c r="C14" s="139"/>
      <c r="D14" s="139"/>
      <c r="E14" s="139"/>
      <c r="F14" s="139"/>
      <c r="G14" s="139"/>
      <c r="H14" s="140"/>
      <c r="I14" s="141"/>
      <c r="J14" s="136"/>
      <c r="K14" s="146"/>
      <c r="L14" s="147"/>
      <c r="M14" s="128"/>
    </row>
    <row r="15" spans="1:13" s="1" customFormat="1" ht="18.75">
      <c r="A15" s="142" t="s">
        <v>684</v>
      </c>
      <c r="B15" s="143"/>
      <c r="C15" s="143"/>
      <c r="D15" s="143"/>
      <c r="E15" s="143"/>
      <c r="F15" s="143"/>
      <c r="G15" s="143"/>
      <c r="H15" s="144"/>
      <c r="I15" s="145"/>
      <c r="J15" s="136"/>
      <c r="K15" s="146"/>
      <c r="L15" s="147"/>
      <c r="M15" s="128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12">
    <mergeCell ref="M9:M15"/>
    <mergeCell ref="E4:J6"/>
    <mergeCell ref="A9:A11"/>
    <mergeCell ref="A12:A13"/>
    <mergeCell ref="B12:B13"/>
    <mergeCell ref="J12:J15"/>
    <mergeCell ref="B9:B11"/>
    <mergeCell ref="J9:J11"/>
    <mergeCell ref="A14:I14"/>
    <mergeCell ref="A15:I15"/>
    <mergeCell ref="K14:L14"/>
    <mergeCell ref="K15:L1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2016-06-29T00:09:43Z</dcterms:modified>
</cp:coreProperties>
</file>