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7" i="1"/>
  <c r="L8"/>
  <c r="K7"/>
  <c r="K8"/>
  <c r="K10"/>
  <c r="K9"/>
  <c r="I8"/>
  <c r="J8"/>
  <c r="H8"/>
  <c r="H7" s="1"/>
  <c r="J9" l="1"/>
  <c r="I7" l="1"/>
  <c r="J7" s="1"/>
</calcChain>
</file>

<file path=xl/sharedStrings.xml><?xml version="1.0" encoding="utf-8"?>
<sst xmlns="http://schemas.openxmlformats.org/spreadsheetml/2006/main" count="40" uniqueCount="31">
  <si>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</si>
  <si>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</si>
  <si>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</si>
  <si>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</si>
  <si>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</si>
  <si>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</si>
  <si>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</si>
  <si>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</si>
  <si>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</si>
  <si>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всего расходные обязательства</t>
  </si>
  <si>
    <t>х</t>
  </si>
  <si>
    <t>отдел СТиМП Администрации города Шарыпово</t>
  </si>
  <si>
    <t>1.1.</t>
  </si>
  <si>
    <t>033</t>
  </si>
  <si>
    <t>Начальник отдела СТиМП Администрации города Шарыпово</t>
  </si>
  <si>
    <t>Перечень мероприятий подпрограммы"Управление развитием отрасли физической культуры и спорт"</t>
  </si>
  <si>
    <t>"Управление развитием отрасли физической культуры и спорт"</t>
  </si>
  <si>
    <t>Повышение эффективности управления муниципальными финансами,совершенствование системы оплаты туда до 5 баллов.</t>
  </si>
  <si>
    <t>Л.А. Когданина</t>
  </si>
  <si>
    <t>07 07</t>
  </si>
  <si>
    <t>0648516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</si>
  <si>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</si>
  <si>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1.2.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</si>
  <si>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</si>
  <si>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0648554</t>
  </si>
  <si>
    <t>Конкурс грантовых программ</t>
  </si>
  <si>
    <t>121                  122                                          244</t>
  </si>
  <si>
    <t>810</t>
  </si>
  <si>
    <t>121                  122                                          244                              810</t>
  </si>
  <si>
    <t>Приложение № 2 к подпрограмме № 4, реализуемой в рамках муниципальной программы "Развитие физической культуры и спорта в городе Шарыпово" на 2014-2017 годы</t>
  </si>
  <si>
    <t>итого на 2014-2017 годы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</si>
</sst>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0" fillId="0" borderId="0" xfId="0" applyFill="1"/>
    <xf numFmtId="0" fontId="1" fillId="0" borderId="0" xfId="0" applyFont="1" applyFill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164" fontId="0" fillId="0" borderId="0" xfId="0" applyNumberForma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" xfId="0" applyFill="1" applyBorder="1"/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3B3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P38"/>
  <sheetViews>
    <sheetView tabSelected="1" zoomScale="91" zoomScaleNormal="91" workbookViewId="0">
      <selection activeCell="L6" sqref="L6"/>
    </sheetView>
  </sheetViews>
  <sheetFormatPr defaultRowHeight="15"/>
  <cols>
    <col min="1" max="1" width="5" style="2" customWidth="1"/>
    <col min="2" max="2" width="38.42578125" style="2" customWidth="1"/>
    <col min="3" max="3" width="18.5703125" style="2" customWidth="1"/>
    <col min="4" max="6" width="9.140625" style="2"/>
    <col min="7" max="7" width="9.140625" style="2" customWidth="1"/>
    <col min="8" max="10" width="10.7109375" style="2" bestFit="1" customWidth="1"/>
    <col min="11" max="11" width="10.7109375" style="2" customWidth="1"/>
    <col min="12" max="12" width="13.7109375" style="2" customWidth="1"/>
    <col min="13" max="13" width="28.7109375" style="2" customWidth="1"/>
    <col min="14" max="16384" width="9.140625" style="2"/>
  </cols>
  <sheetData>
    <row r="1" spans="1:68" ht="53.25" customHeight="1">
      <c r="H1" s="26" t="s">
        <v>29</v>
      </c>
      <c r="I1" s="27"/>
      <c r="J1" s="27"/>
      <c r="K1" s="27"/>
      <c r="L1" s="27"/>
      <c r="M1" s="27"/>
    </row>
    <row r="2" spans="1:68" ht="23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68" ht="18.75">
      <c r="A3" s="3"/>
      <c r="B3" s="3"/>
      <c r="C3" s="4" t="s">
        <v>15</v>
      </c>
      <c r="D3" s="4"/>
      <c r="E3" s="4"/>
      <c r="F3" s="4"/>
      <c r="G3" s="4"/>
      <c r="H3" s="4"/>
      <c r="I3" s="4"/>
      <c r="J3" s="3"/>
      <c r="K3" s="3"/>
      <c r="L3" s="3"/>
      <c r="M3" s="3"/>
    </row>
    <row r="4" spans="1:68">
      <c r="A4" s="3"/>
      <c r="B4" s="3"/>
      <c r="C4" s="5"/>
      <c r="D4" s="5"/>
      <c r="E4" s="5"/>
      <c r="F4" s="5"/>
      <c r="G4" s="5"/>
      <c r="H4" s="5"/>
      <c r="I4" s="5"/>
      <c r="J4" s="3"/>
      <c r="K4" s="3"/>
      <c r="L4" s="3"/>
      <c r="M4" s="3"/>
    </row>
    <row r="5" spans="1:68" s="18" customFormat="1" ht="19.5" customHeight="1">
      <c r="A5" s="29" t="s">
        <v>0</v>
      </c>
      <c r="B5" s="30" t="s">
        <v>1</v>
      </c>
      <c r="C5" s="31" t="s">
        <v>2</v>
      </c>
      <c r="D5" s="28" t="s">
        <v>3</v>
      </c>
      <c r="E5" s="28"/>
      <c r="F5" s="28"/>
      <c r="G5" s="28"/>
      <c r="H5" s="28" t="s">
        <v>7</v>
      </c>
      <c r="I5" s="28"/>
      <c r="J5" s="28"/>
      <c r="K5" s="28"/>
      <c r="L5" s="28"/>
      <c r="M5" s="32" t="s">
        <v>8</v>
      </c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</row>
    <row r="6" spans="1:68" s="18" customFormat="1" ht="54.75" customHeight="1">
      <c r="A6" s="29"/>
      <c r="B6" s="30"/>
      <c r="C6" s="31"/>
      <c r="D6" s="15" t="s">
        <v>2</v>
      </c>
      <c r="E6" s="15" t="s">
        <v>4</v>
      </c>
      <c r="F6" s="15" t="s">
        <v>5</v>
      </c>
      <c r="G6" s="15" t="s">
        <v>6</v>
      </c>
      <c r="H6" s="15">
        <v>2014</v>
      </c>
      <c r="I6" s="15">
        <v>2015</v>
      </c>
      <c r="J6" s="15">
        <v>2016</v>
      </c>
      <c r="K6" s="16">
        <v>2017</v>
      </c>
      <c r="L6" s="24" t="s">
        <v>30</v>
      </c>
      <c r="M6" s="32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</row>
    <row r="7" spans="1:68" ht="28.5">
      <c r="A7" s="6"/>
      <c r="B7" s="19" t="s">
        <v>16</v>
      </c>
      <c r="C7" s="19" t="s">
        <v>9</v>
      </c>
      <c r="D7" s="20" t="s">
        <v>10</v>
      </c>
      <c r="E7" s="20" t="s">
        <v>10</v>
      </c>
      <c r="F7" s="20" t="s">
        <v>10</v>
      </c>
      <c r="G7" s="20" t="s">
        <v>10</v>
      </c>
      <c r="H7" s="21">
        <f>H8</f>
        <v>2540.58</v>
      </c>
      <c r="I7" s="21">
        <f>I8</f>
        <v>2586.98</v>
      </c>
      <c r="J7" s="21">
        <f>I7</f>
        <v>2586.98</v>
      </c>
      <c r="K7" s="21">
        <f>K8</f>
        <v>2586.98</v>
      </c>
      <c r="L7" s="21">
        <f>L8</f>
        <v>10301.52</v>
      </c>
      <c r="M7" s="7"/>
    </row>
    <row r="8" spans="1:68" ht="59.25" customHeight="1">
      <c r="A8" s="8"/>
      <c r="B8" s="22"/>
      <c r="C8" s="9" t="s">
        <v>11</v>
      </c>
      <c r="D8" s="10" t="s">
        <v>13</v>
      </c>
      <c r="E8" s="10" t="s">
        <v>19</v>
      </c>
      <c r="F8" s="10" t="s">
        <v>20</v>
      </c>
      <c r="G8" s="23" t="s">
        <v>28</v>
      </c>
      <c r="H8" s="11">
        <f>SUM(H9:H10)</f>
        <v>2540.58</v>
      </c>
      <c r="I8" s="11">
        <f t="shared" ref="I8:J8" si="0">SUM(I9:I10)</f>
        <v>2586.98</v>
      </c>
      <c r="J8" s="11">
        <f t="shared" si="0"/>
        <v>2586.98</v>
      </c>
      <c r="K8" s="11">
        <f>K9+K10</f>
        <v>2586.98</v>
      </c>
      <c r="L8" s="11">
        <f>L9+L10</f>
        <v>10301.52</v>
      </c>
      <c r="M8" s="7"/>
    </row>
    <row r="9" spans="1:68" ht="75">
      <c r="A9" s="12" t="s">
        <v>12</v>
      </c>
      <c r="B9" s="13" t="s">
        <v>21</v>
      </c>
      <c r="C9" s="9"/>
      <c r="D9" s="10" t="s">
        <v>13</v>
      </c>
      <c r="E9" s="10" t="s">
        <v>19</v>
      </c>
      <c r="F9" s="10" t="s">
        <v>20</v>
      </c>
      <c r="G9" s="23" t="s">
        <v>26</v>
      </c>
      <c r="H9" s="11">
        <v>2040.58</v>
      </c>
      <c r="I9" s="11">
        <v>2086.98</v>
      </c>
      <c r="J9" s="11">
        <f>I9</f>
        <v>2086.98</v>
      </c>
      <c r="K9" s="11">
        <f>J9</f>
        <v>2086.98</v>
      </c>
      <c r="L9" s="11">
        <v>8301.52</v>
      </c>
      <c r="M9" s="13" t="s">
        <v>17</v>
      </c>
    </row>
    <row r="10" spans="1:68" ht="63" customHeight="1">
      <c r="A10" s="12" t="s">
        <v>22</v>
      </c>
      <c r="B10" s="13" t="s">
        <v>23</v>
      </c>
      <c r="C10" s="9"/>
      <c r="D10" s="10" t="s">
        <v>13</v>
      </c>
      <c r="E10" s="10" t="s">
        <v>19</v>
      </c>
      <c r="F10" s="10" t="s">
        <v>24</v>
      </c>
      <c r="G10" s="10" t="s">
        <v>27</v>
      </c>
      <c r="H10" s="11">
        <v>500</v>
      </c>
      <c r="I10" s="11">
        <v>500</v>
      </c>
      <c r="J10" s="11">
        <v>500</v>
      </c>
      <c r="K10" s="11">
        <f>J10</f>
        <v>500</v>
      </c>
      <c r="L10" s="11">
        <v>2000</v>
      </c>
      <c r="M10" s="13" t="s">
        <v>25</v>
      </c>
    </row>
    <row r="11" spans="1:68" ht="45.75" customHeight="1">
      <c r="I11" s="14"/>
    </row>
    <row r="12" spans="1:68">
      <c r="A12" s="25" t="s">
        <v>14</v>
      </c>
      <c r="B12" s="25"/>
      <c r="C12" s="25"/>
      <c r="M12" s="1" t="s">
        <v>18</v>
      </c>
    </row>
    <row r="13" spans="1:68">
      <c r="A13" s="25"/>
      <c r="B13" s="25"/>
      <c r="C13" s="25"/>
    </row>
    <row r="14" spans="1:68" ht="58.5" customHeight="1"/>
    <row r="19" ht="60" customHeight="1"/>
    <row r="20" ht="31.5" customHeight="1"/>
    <row r="26" ht="45" customHeight="1"/>
    <row r="31" ht="15" customHeight="1"/>
    <row r="38" ht="31.5" customHeight="1"/>
  </sheetData>
  <mergeCells count="8">
    <mergeCell ref="A12:C13"/>
    <mergeCell ref="H1:M1"/>
    <mergeCell ref="D5:G5"/>
    <mergeCell ref="H5:L5"/>
    <mergeCell ref="A5:A6"/>
    <mergeCell ref="B5:B6"/>
    <mergeCell ref="C5:C6"/>
    <mergeCell ref="M5:M6"/>
  </mergeCells>
  <pageMargins left="0.70866141732283472" right="0.31496062992125984" top="0.74803149606299213" bottom="0.19685039370078741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2014-10-09T06:50:54Z</dcterms:modified>
</cp:coreProperties>
</file>