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7" i="1" l="1"/>
  <c r="K8" i="1"/>
  <c r="K7" i="1"/>
  <c r="J7" i="1"/>
  <c r="M7" i="1" l="1"/>
  <c r="L6" i="1"/>
  <c r="K6" i="1"/>
  <c r="J6" i="1"/>
  <c r="M10" i="1"/>
  <c r="M6" i="1" l="1"/>
  <c r="M13" i="1"/>
  <c r="M12" i="1"/>
  <c r="M11" i="1"/>
  <c r="K9" i="1" l="1"/>
  <c r="L9" i="1"/>
  <c r="M9" i="1"/>
  <c r="J9" i="1"/>
  <c r="L8" i="1"/>
  <c r="M8" i="1"/>
  <c r="J8" i="1"/>
</calcChain>
</file>

<file path=xl/sharedStrings.xml><?xml version="1.0" encoding="utf-8"?>
<sst xmlns="http://schemas.openxmlformats.org/spreadsheetml/2006/main" count="303" uniqueCount="110">
  <si>
    <t>Перечень мероприятий подпрограммы"Патриотическое воспитание молодежи города Шарыпово"</t>
  </si>
  <si>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</si>
  <si>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</si>
  <si>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</si>
  <si>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</si>
  <si>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</si>
  <si>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</si>
  <si>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</si>
  <si>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</si>
  <si>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</si>
  <si>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итого на 2014-2016 годы</t>
  </si>
  <si>
    <t>"Патриотическое воспитание молодежи города Шарыпово"</t>
  </si>
  <si>
    <t>всего расходные обязательства</t>
  </si>
  <si>
    <t>х</t>
  </si>
  <si>
    <t>отдел СТиМП Администрации города Шарыпово</t>
  </si>
  <si>
    <t>2.1.</t>
  </si>
  <si>
    <t>Поддержка патриотического объединения "Щит"</t>
  </si>
  <si>
    <t>2.2.</t>
  </si>
  <si>
    <t>Мы граждане Росии!</t>
  </si>
  <si>
    <t xml:space="preserve">Вручение паспортов РФ не менее 30 гражданам ежегодно. </t>
  </si>
  <si>
    <t>2.3.</t>
  </si>
  <si>
    <t>Военно-полевые сборы патриотического объединения "Щит"</t>
  </si>
  <si>
    <t>2.4.</t>
  </si>
  <si>
    <t>Патриотическая игра "Наследники победителей"</t>
  </si>
  <si>
    <t>Количество участников не менее 15 чел.</t>
  </si>
  <si>
    <t>Количество участников не менее 100 чел.</t>
  </si>
  <si>
    <t>2.5.</t>
  </si>
  <si>
    <t>Фото КВЭСТ "Кадры памяти"</t>
  </si>
  <si>
    <t>2.6.</t>
  </si>
  <si>
    <t>Количество участников не менее 250 чел.</t>
  </si>
  <si>
    <t>Количество команд-участников не менее 10 чел.</t>
  </si>
  <si>
    <t>Акция "Георгиевскоя ленточка"</t>
  </si>
  <si>
    <t>Акция "Факельное шествие"</t>
  </si>
  <si>
    <t>Количество участников не менее 500 чел.</t>
  </si>
  <si>
    <t>Расстяжка "Бессмертный полк"</t>
  </si>
  <si>
    <t>2.9.</t>
  </si>
  <si>
    <t>2.10.</t>
  </si>
  <si>
    <t>Приобретение баннера ко Дню Победы в ВОВ</t>
  </si>
  <si>
    <t>Количество баннеров - 11 шт.</t>
  </si>
  <si>
    <t>Приобретение одной расстяжки</t>
  </si>
  <si>
    <t>Изготовление календарей к 70-летию Победы в ВОВ</t>
  </si>
  <si>
    <t xml:space="preserve">Количество календарей -2000 шт. </t>
  </si>
  <si>
    <t>2.11.</t>
  </si>
  <si>
    <t>2.12.</t>
  </si>
  <si>
    <t>Театрализованный концерт, посвященный Дню Победы, агитбригада "Бей фашистов!"</t>
  </si>
  <si>
    <t>2.13.</t>
  </si>
  <si>
    <t>Проведение вечера "Мой дед герой"</t>
  </si>
  <si>
    <t>2.14.</t>
  </si>
  <si>
    <t>Проведение смотра-конкурса ДПИ</t>
  </si>
  <si>
    <t>2.15.</t>
  </si>
  <si>
    <t>Проведение городского фестиваля-конкурса самодеятельного творчества "Салют, Победа!"</t>
  </si>
  <si>
    <t>2.16.</t>
  </si>
  <si>
    <t>Проведение вечера-портрета "Дети войны"</t>
  </si>
  <si>
    <t>2.17.</t>
  </si>
  <si>
    <t>Проведение торжественного концерта, посвященного Дню Победы</t>
  </si>
  <si>
    <t>2.18.</t>
  </si>
  <si>
    <t xml:space="preserve">Проведение смотра-конкурса на лучшую экспозицию о войне </t>
  </si>
  <si>
    <t>2.19.</t>
  </si>
  <si>
    <t>Проведение вечера-встречи поэтического клуба "Вдохновение" с ветеранами войны и тружениками тыла "Когда пылал мой край в огне..."</t>
  </si>
  <si>
    <t>2.20.</t>
  </si>
  <si>
    <t>Проведение митинга, посвященного выводу войск из Афганистана</t>
  </si>
  <si>
    <t>2.21.</t>
  </si>
  <si>
    <t>2.22.</t>
  </si>
  <si>
    <t xml:space="preserve">Поощрение учащихся за исследовательские работы о ВОВ </t>
  </si>
  <si>
    <t>2.23.</t>
  </si>
  <si>
    <t>2.24.</t>
  </si>
  <si>
    <t>Конкурс школьных сочинений на тему: "ВОВ в истории моей семьи"</t>
  </si>
  <si>
    <t>2.25.</t>
  </si>
  <si>
    <t>Фестиваль спортивных единоборств</t>
  </si>
  <si>
    <t>число участников не менее 550 человек</t>
  </si>
  <si>
    <t>число участников не менее 1000 человек</t>
  </si>
  <si>
    <t>число участников  не менее 50 человек</t>
  </si>
  <si>
    <t>проведение  не менее 20 экскурсий,  посетителей не менее  700 человек</t>
  </si>
  <si>
    <t>число участников не менее 350 человек, число зрителей не меее 280 человек</t>
  </si>
  <si>
    <t xml:space="preserve"> число участников  не менее 15 человек,число зрителей не менее 2000 человек</t>
  </si>
  <si>
    <t>участников  не менее 10 человек, зриелей не менее  240 человек</t>
  </si>
  <si>
    <t>количество участников не менее  20, зрителей не менее 240 человек</t>
  </si>
  <si>
    <t>количество участников не менее  50, зрителей не менее  1000 человек</t>
  </si>
  <si>
    <t>количество учреждений и организаций- участников смотра  не менее 20</t>
  </si>
  <si>
    <t xml:space="preserve">Создание экспозиции "Время выбрало нас..." </t>
  </si>
  <si>
    <t>участников мероприятий не меее 450 человек</t>
  </si>
  <si>
    <t>Передвижная фотовыставка "И будет вечно днем весенним Победу праздновать народ"</t>
  </si>
  <si>
    <t>участников мероприятий не меее 1200 человек</t>
  </si>
  <si>
    <t>Проведение круглого стола "Это наш долг"</t>
  </si>
  <si>
    <t>число участников не менее 50 человек</t>
  </si>
  <si>
    <t>Митинг Памяти (22 июня)</t>
  </si>
  <si>
    <t>число участников не менее 1500 человек</t>
  </si>
  <si>
    <t>Концерт "Опаленные Афганистаном"</t>
  </si>
  <si>
    <t>2.26.</t>
  </si>
  <si>
    <t>2.27.</t>
  </si>
  <si>
    <t>2.28.</t>
  </si>
  <si>
    <t>число участников не менее 150 учащихся</t>
  </si>
  <si>
    <t>число участников не менее 120 учащихся</t>
  </si>
  <si>
    <t>число клманд, принявших участие в турнипре не менее 5</t>
  </si>
  <si>
    <t>число участников фестиаля не менее 150 чел.</t>
  </si>
  <si>
    <t>Укрепление материально-технической базы. Количество занимающихся не менее 173 чел.</t>
  </si>
  <si>
    <t>отдел культуры Администрации города Шарыпово</t>
  </si>
  <si>
    <t>Приложение № 2 к подпрограмме "Патриотическое воспитание молодежи города Шарыпово на 2014-2016 годы"</t>
  </si>
  <si>
    <t>Управление образованием Админитсрации города Шарыпово</t>
  </si>
  <si>
    <t>033</t>
  </si>
  <si>
    <t>0707</t>
  </si>
  <si>
    <t>7950008</t>
  </si>
  <si>
    <t>00</t>
  </si>
  <si>
    <t>Начальник отдела СТиМП Администрации города Шарыпово</t>
  </si>
  <si>
    <t>Л.А. Когданина</t>
  </si>
  <si>
    <t>2.7.</t>
  </si>
  <si>
    <t xml:space="preserve">2.8. </t>
  </si>
  <si>
    <t>2.29.</t>
  </si>
  <si>
    <t>Турнир по мини-футболу среди дворовых команд, посвященный памяти героя Советского Союза Анатолия Прокопчика</t>
  </si>
  <si>
    <t>Предоставление субсидии из бюджета города на возмещение нормативных затрат в соответствие с муниципальным заданием муниципальных услуг в т.ч. краев.субсидия на поддержку МБУ МЦ "ИМА"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</si>
</sst>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center" vertical="center"/>
    </xf>
    <xf numFmtId="16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164" fontId="3" fillId="2" borderId="1" xfId="0" applyNumberFormat="1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17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justify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A7" zoomScaleNormal="100" workbookViewId="0">
      <selection activeCell="B10" sqref="B10"/>
    </sheetView>
  </sheetViews>
  <sheetFormatPr defaultRowHeight="15" x14ac:dyDescent="0.25"/>
  <cols>
    <col min="1" max="1" width="6.140625" customWidth="1"/>
    <col min="2" max="2" width="32" customWidth="1"/>
    <col min="3" max="3" width="18.5703125" customWidth="1"/>
    <col min="9" max="9" width="9.140625" customWidth="1"/>
    <col min="13" max="13" width="10.28515625" customWidth="1"/>
    <col min="14" max="14" width="24.5703125" customWidth="1"/>
  </cols>
  <sheetData>
    <row r="1" spans="1:14" ht="51.75" customHeight="1" x14ac:dyDescent="0.25">
      <c r="J1" s="32" t="s">
        <v>97</v>
      </c>
      <c r="K1" s="33"/>
      <c r="L1" s="33"/>
      <c r="M1" s="33"/>
      <c r="N1" s="33"/>
    </row>
    <row r="2" spans="1:14" ht="3" customHeight="1" x14ac:dyDescent="0.25"/>
    <row r="3" spans="1:14" x14ac:dyDescent="0.25">
      <c r="A3" s="1"/>
      <c r="B3" s="1"/>
      <c r="C3" s="1" t="s">
        <v>0</v>
      </c>
      <c r="D3" s="1"/>
      <c r="E3" s="1"/>
      <c r="F3" s="1"/>
      <c r="G3" s="2"/>
      <c r="H3" s="1"/>
      <c r="I3" s="1"/>
      <c r="J3" s="1"/>
      <c r="K3" s="1"/>
      <c r="L3" s="1"/>
      <c r="M3" s="1"/>
      <c r="N3" s="1"/>
    </row>
    <row r="4" spans="1:14" x14ac:dyDescent="0.25">
      <c r="A4" s="40" t="s">
        <v>1</v>
      </c>
      <c r="B4" s="40" t="s">
        <v>2</v>
      </c>
      <c r="C4" s="42" t="s">
        <v>3</v>
      </c>
      <c r="D4" s="34" t="s">
        <v>4</v>
      </c>
      <c r="E4" s="35"/>
      <c r="F4" s="35"/>
      <c r="G4" s="35"/>
      <c r="H4" s="35"/>
      <c r="I4" s="36"/>
      <c r="J4" s="37" t="s">
        <v>8</v>
      </c>
      <c r="K4" s="38"/>
      <c r="L4" s="38"/>
      <c r="M4" s="39"/>
      <c r="N4" s="44" t="s">
        <v>9</v>
      </c>
    </row>
    <row r="5" spans="1:14" ht="38.25" x14ac:dyDescent="0.25">
      <c r="A5" s="41"/>
      <c r="B5" s="41"/>
      <c r="C5" s="43"/>
      <c r="D5" s="4" t="s">
        <v>3</v>
      </c>
      <c r="E5" s="4" t="s">
        <v>5</v>
      </c>
      <c r="F5" s="34" t="s">
        <v>6</v>
      </c>
      <c r="G5" s="35"/>
      <c r="H5" s="36"/>
      <c r="I5" s="4" t="s">
        <v>7</v>
      </c>
      <c r="J5" s="4">
        <v>2014</v>
      </c>
      <c r="K5" s="4">
        <v>2015</v>
      </c>
      <c r="L5" s="4">
        <v>2016</v>
      </c>
      <c r="M5" s="5" t="s">
        <v>10</v>
      </c>
      <c r="N5" s="45"/>
    </row>
    <row r="6" spans="1:14" ht="25.5" x14ac:dyDescent="0.25">
      <c r="A6" s="6"/>
      <c r="B6" s="7" t="s">
        <v>11</v>
      </c>
      <c r="C6" s="7" t="s">
        <v>12</v>
      </c>
      <c r="D6" s="8" t="s">
        <v>13</v>
      </c>
      <c r="E6" s="8" t="s">
        <v>13</v>
      </c>
      <c r="F6" s="4" t="s">
        <v>13</v>
      </c>
      <c r="G6" s="4" t="s">
        <v>13</v>
      </c>
      <c r="H6" s="4" t="s">
        <v>13</v>
      </c>
      <c r="I6" s="8" t="s">
        <v>13</v>
      </c>
      <c r="J6" s="9">
        <f>SUM(J11:J38)+J10</f>
        <v>2825.32</v>
      </c>
      <c r="K6" s="9">
        <f>SUM(K10:K38)</f>
        <v>2839.72</v>
      </c>
      <c r="L6" s="9">
        <f>SUM(L10:L38)</f>
        <v>2839.72</v>
      </c>
      <c r="M6" s="9">
        <f>SUM(J6:L6)</f>
        <v>8504.76</v>
      </c>
      <c r="N6" s="10"/>
    </row>
    <row r="7" spans="1:14" ht="38.25" x14ac:dyDescent="0.25">
      <c r="A7" s="10"/>
      <c r="B7" s="10"/>
      <c r="C7" s="5" t="s">
        <v>14</v>
      </c>
      <c r="D7" s="29" t="s">
        <v>99</v>
      </c>
      <c r="E7" s="29" t="s">
        <v>100</v>
      </c>
      <c r="F7" s="4" t="s">
        <v>101</v>
      </c>
      <c r="G7" s="4" t="s">
        <v>13</v>
      </c>
      <c r="H7" s="4" t="s">
        <v>13</v>
      </c>
      <c r="I7" s="29" t="s">
        <v>102</v>
      </c>
      <c r="J7" s="11">
        <f>SUM(J11:J20)+J37+J38+J10</f>
        <v>2825.32</v>
      </c>
      <c r="K7" s="11">
        <f>SUM(K11:K20)+K37+K38+K10</f>
        <v>2839.72</v>
      </c>
      <c r="L7" s="11">
        <f>SUM(L11:L20)+L37+L38+L10</f>
        <v>2839.72</v>
      </c>
      <c r="M7" s="11">
        <f>SUM(J7:L7)</f>
        <v>8504.76</v>
      </c>
      <c r="N7" s="10"/>
    </row>
    <row r="8" spans="1:14" ht="38.25" x14ac:dyDescent="0.25">
      <c r="A8" s="10"/>
      <c r="B8" s="10"/>
      <c r="C8" s="5" t="s">
        <v>96</v>
      </c>
      <c r="D8" s="29" t="s">
        <v>99</v>
      </c>
      <c r="E8" s="29" t="s">
        <v>100</v>
      </c>
      <c r="F8" s="4" t="s">
        <v>101</v>
      </c>
      <c r="G8" s="4" t="s">
        <v>13</v>
      </c>
      <c r="H8" s="4" t="s">
        <v>13</v>
      </c>
      <c r="I8" s="29" t="s">
        <v>102</v>
      </c>
      <c r="J8" s="11">
        <f>SUM(J21:J34)</f>
        <v>0</v>
      </c>
      <c r="K8" s="11">
        <f>SUM(K21:K34)</f>
        <v>0</v>
      </c>
      <c r="L8" s="11">
        <f t="shared" ref="L8:M8" si="0">SUM(L21:L34)</f>
        <v>0</v>
      </c>
      <c r="M8" s="11">
        <f t="shared" si="0"/>
        <v>0</v>
      </c>
      <c r="N8" s="10"/>
    </row>
    <row r="9" spans="1:14" ht="51" x14ac:dyDescent="0.25">
      <c r="A9" s="10"/>
      <c r="B9" s="10"/>
      <c r="C9" s="5" t="s">
        <v>98</v>
      </c>
      <c r="D9" s="29" t="s">
        <v>99</v>
      </c>
      <c r="E9" s="29" t="s">
        <v>100</v>
      </c>
      <c r="F9" s="4" t="s">
        <v>101</v>
      </c>
      <c r="G9" s="4" t="s">
        <v>13</v>
      </c>
      <c r="H9" s="4" t="s">
        <v>13</v>
      </c>
      <c r="I9" s="29" t="s">
        <v>102</v>
      </c>
      <c r="J9" s="11">
        <f>SUM(J35:J36)</f>
        <v>0</v>
      </c>
      <c r="K9" s="11">
        <f t="shared" ref="K9:M9" si="1">SUM(K35:K36)</f>
        <v>0</v>
      </c>
      <c r="L9" s="11">
        <f t="shared" si="1"/>
        <v>0</v>
      </c>
      <c r="M9" s="11">
        <f t="shared" si="1"/>
        <v>0</v>
      </c>
      <c r="N9" s="10"/>
    </row>
    <row r="10" spans="1:14" ht="89.25" x14ac:dyDescent="0.25">
      <c r="A10" s="12" t="s">
        <v>15</v>
      </c>
      <c r="B10" s="31" t="s">
        <v>109</v>
      </c>
      <c r="C10" s="5"/>
      <c r="D10" s="29" t="s">
        <v>99</v>
      </c>
      <c r="E10" s="29" t="s">
        <v>100</v>
      </c>
      <c r="F10" s="4">
        <v>7950008</v>
      </c>
      <c r="G10" s="4" t="s">
        <v>13</v>
      </c>
      <c r="H10" s="4" t="s">
        <v>13</v>
      </c>
      <c r="I10" s="29" t="s">
        <v>102</v>
      </c>
      <c r="J10" s="30">
        <v>2520.8200000000002</v>
      </c>
      <c r="K10" s="30">
        <v>2535.2199999999998</v>
      </c>
      <c r="L10" s="30">
        <v>2535.2199999999998</v>
      </c>
      <c r="M10" s="11">
        <f>SUM(J10:L10)</f>
        <v>7591.26</v>
      </c>
      <c r="N10" s="10"/>
    </row>
    <row r="11" spans="1:14" ht="51" x14ac:dyDescent="0.25">
      <c r="A11" s="12" t="s">
        <v>17</v>
      </c>
      <c r="B11" s="5" t="s">
        <v>16</v>
      </c>
      <c r="C11" s="10"/>
      <c r="D11" s="29" t="s">
        <v>99</v>
      </c>
      <c r="E11" s="29" t="s">
        <v>100</v>
      </c>
      <c r="F11" s="4" t="s">
        <v>101</v>
      </c>
      <c r="G11" s="4" t="s">
        <v>13</v>
      </c>
      <c r="H11" s="4" t="s">
        <v>13</v>
      </c>
      <c r="I11" s="29" t="s">
        <v>102</v>
      </c>
      <c r="J11" s="11">
        <v>100</v>
      </c>
      <c r="K11" s="11">
        <v>100</v>
      </c>
      <c r="L11" s="11">
        <v>100</v>
      </c>
      <c r="M11" s="11">
        <f>SUM(J11:L11)</f>
        <v>300</v>
      </c>
      <c r="N11" s="5" t="s">
        <v>95</v>
      </c>
    </row>
    <row r="12" spans="1:14" ht="39" x14ac:dyDescent="0.25">
      <c r="A12" s="12" t="s">
        <v>20</v>
      </c>
      <c r="B12" s="13" t="s">
        <v>18</v>
      </c>
      <c r="C12" s="10"/>
      <c r="D12" s="29" t="s">
        <v>99</v>
      </c>
      <c r="E12" s="29" t="s">
        <v>100</v>
      </c>
      <c r="F12" s="4" t="s">
        <v>101</v>
      </c>
      <c r="G12" s="4" t="s">
        <v>13</v>
      </c>
      <c r="H12" s="4" t="s">
        <v>13</v>
      </c>
      <c r="I12" s="29" t="s">
        <v>102</v>
      </c>
      <c r="J12" s="11">
        <v>4.5</v>
      </c>
      <c r="K12" s="11">
        <v>4.5</v>
      </c>
      <c r="L12" s="11">
        <v>4.5</v>
      </c>
      <c r="M12" s="11">
        <f>SUM(J12:L12)</f>
        <v>13.5</v>
      </c>
      <c r="N12" s="14" t="s">
        <v>19</v>
      </c>
    </row>
    <row r="13" spans="1:14" ht="25.5" x14ac:dyDescent="0.25">
      <c r="A13" s="12" t="s">
        <v>22</v>
      </c>
      <c r="B13" s="15" t="s">
        <v>21</v>
      </c>
      <c r="C13" s="10"/>
      <c r="D13" s="29" t="s">
        <v>99</v>
      </c>
      <c r="E13" s="29" t="s">
        <v>100</v>
      </c>
      <c r="F13" s="4" t="s">
        <v>101</v>
      </c>
      <c r="G13" s="4" t="s">
        <v>13</v>
      </c>
      <c r="H13" s="4" t="s">
        <v>13</v>
      </c>
      <c r="I13" s="29" t="s">
        <v>102</v>
      </c>
      <c r="J13" s="11">
        <v>200</v>
      </c>
      <c r="K13" s="11">
        <v>200</v>
      </c>
      <c r="L13" s="11">
        <v>200</v>
      </c>
      <c r="M13" s="11">
        <f>SUM(J13:L13)</f>
        <v>600</v>
      </c>
      <c r="N13" s="5" t="s">
        <v>24</v>
      </c>
    </row>
    <row r="14" spans="1:14" ht="26.25" x14ac:dyDescent="0.25">
      <c r="A14" s="12" t="s">
        <v>26</v>
      </c>
      <c r="B14" s="14" t="s">
        <v>23</v>
      </c>
      <c r="C14" s="10"/>
      <c r="D14" s="29" t="s">
        <v>99</v>
      </c>
      <c r="E14" s="29" t="s">
        <v>100</v>
      </c>
      <c r="F14" s="4" t="s">
        <v>101</v>
      </c>
      <c r="G14" s="4" t="s">
        <v>13</v>
      </c>
      <c r="H14" s="4" t="s">
        <v>13</v>
      </c>
      <c r="I14" s="29" t="s">
        <v>102</v>
      </c>
      <c r="J14" s="11"/>
      <c r="K14" s="11"/>
      <c r="L14" s="11"/>
      <c r="M14" s="16"/>
      <c r="N14" s="14" t="s">
        <v>25</v>
      </c>
    </row>
    <row r="15" spans="1:14" ht="26.25" x14ac:dyDescent="0.25">
      <c r="A15" s="12" t="s">
        <v>28</v>
      </c>
      <c r="B15" s="12" t="s">
        <v>27</v>
      </c>
      <c r="C15" s="10"/>
      <c r="D15" s="29" t="s">
        <v>99</v>
      </c>
      <c r="E15" s="29" t="s">
        <v>100</v>
      </c>
      <c r="F15" s="4" t="s">
        <v>101</v>
      </c>
      <c r="G15" s="4" t="s">
        <v>13</v>
      </c>
      <c r="H15" s="4" t="s">
        <v>13</v>
      </c>
      <c r="I15" s="29" t="s">
        <v>102</v>
      </c>
      <c r="J15" s="11"/>
      <c r="K15" s="11"/>
      <c r="L15" s="11"/>
      <c r="M15" s="11"/>
      <c r="N15" s="14" t="s">
        <v>30</v>
      </c>
    </row>
    <row r="16" spans="1:14" ht="26.25" x14ac:dyDescent="0.25">
      <c r="A16" s="12" t="s">
        <v>105</v>
      </c>
      <c r="B16" s="12" t="s">
        <v>32</v>
      </c>
      <c r="C16" s="10"/>
      <c r="D16" s="29" t="s">
        <v>99</v>
      </c>
      <c r="E16" s="29" t="s">
        <v>100</v>
      </c>
      <c r="F16" s="4" t="s">
        <v>101</v>
      </c>
      <c r="G16" s="4" t="s">
        <v>13</v>
      </c>
      <c r="H16" s="4" t="s">
        <v>13</v>
      </c>
      <c r="I16" s="29" t="s">
        <v>102</v>
      </c>
      <c r="J16" s="11"/>
      <c r="K16" s="11"/>
      <c r="L16" s="11"/>
      <c r="M16" s="11"/>
      <c r="N16" s="14" t="s">
        <v>29</v>
      </c>
    </row>
    <row r="17" spans="1:14" ht="26.25" x14ac:dyDescent="0.25">
      <c r="A17" s="17" t="s">
        <v>106</v>
      </c>
      <c r="B17" s="12" t="s">
        <v>31</v>
      </c>
      <c r="C17" s="10"/>
      <c r="D17" s="29" t="s">
        <v>99</v>
      </c>
      <c r="E17" s="29" t="s">
        <v>100</v>
      </c>
      <c r="F17" s="4" t="s">
        <v>101</v>
      </c>
      <c r="G17" s="4" t="s">
        <v>13</v>
      </c>
      <c r="H17" s="4" t="s">
        <v>13</v>
      </c>
      <c r="I17" s="29" t="s">
        <v>102</v>
      </c>
      <c r="J17" s="11"/>
      <c r="K17" s="11"/>
      <c r="L17" s="11"/>
      <c r="M17" s="11"/>
      <c r="N17" s="14" t="s">
        <v>33</v>
      </c>
    </row>
    <row r="18" spans="1:14" ht="26.25" x14ac:dyDescent="0.25">
      <c r="A18" s="12" t="s">
        <v>35</v>
      </c>
      <c r="B18" s="13" t="s">
        <v>34</v>
      </c>
      <c r="C18" s="10"/>
      <c r="D18" s="29" t="s">
        <v>99</v>
      </c>
      <c r="E18" s="29" t="s">
        <v>100</v>
      </c>
      <c r="F18" s="4" t="s">
        <v>101</v>
      </c>
      <c r="G18" s="4" t="s">
        <v>13</v>
      </c>
      <c r="H18" s="4" t="s">
        <v>13</v>
      </c>
      <c r="I18" s="29" t="s">
        <v>102</v>
      </c>
      <c r="J18" s="11"/>
      <c r="K18" s="11"/>
      <c r="L18" s="11"/>
      <c r="M18" s="11"/>
      <c r="N18" s="14" t="s">
        <v>39</v>
      </c>
    </row>
    <row r="19" spans="1:14" ht="26.25" x14ac:dyDescent="0.25">
      <c r="A19" s="12" t="s">
        <v>36</v>
      </c>
      <c r="B19" s="14" t="s">
        <v>37</v>
      </c>
      <c r="C19" s="10"/>
      <c r="D19" s="29" t="s">
        <v>99</v>
      </c>
      <c r="E19" s="29" t="s">
        <v>100</v>
      </c>
      <c r="F19" s="4" t="s">
        <v>101</v>
      </c>
      <c r="G19" s="4" t="s">
        <v>13</v>
      </c>
      <c r="H19" s="4" t="s">
        <v>13</v>
      </c>
      <c r="I19" s="29" t="s">
        <v>102</v>
      </c>
      <c r="J19" s="11"/>
      <c r="K19" s="11"/>
      <c r="L19" s="11"/>
      <c r="M19" s="11"/>
      <c r="N19" s="15" t="s">
        <v>38</v>
      </c>
    </row>
    <row r="20" spans="1:14" ht="26.25" x14ac:dyDescent="0.25">
      <c r="A20" s="18" t="s">
        <v>42</v>
      </c>
      <c r="B20" s="14" t="s">
        <v>40</v>
      </c>
      <c r="C20" s="10"/>
      <c r="D20" s="29" t="s">
        <v>99</v>
      </c>
      <c r="E20" s="29" t="s">
        <v>100</v>
      </c>
      <c r="F20" s="4" t="s">
        <v>101</v>
      </c>
      <c r="G20" s="4" t="s">
        <v>13</v>
      </c>
      <c r="H20" s="4" t="s">
        <v>13</v>
      </c>
      <c r="I20" s="29" t="s">
        <v>102</v>
      </c>
      <c r="J20" s="11"/>
      <c r="K20" s="11"/>
      <c r="L20" s="11"/>
      <c r="M20" s="11"/>
      <c r="N20" s="14" t="s">
        <v>41</v>
      </c>
    </row>
    <row r="21" spans="1:14" s="3" customFormat="1" ht="26.25" x14ac:dyDescent="0.25">
      <c r="A21" s="19" t="s">
        <v>43</v>
      </c>
      <c r="B21" s="20" t="s">
        <v>79</v>
      </c>
      <c r="C21" s="21"/>
      <c r="D21" s="29" t="s">
        <v>99</v>
      </c>
      <c r="E21" s="29" t="s">
        <v>100</v>
      </c>
      <c r="F21" s="4" t="s">
        <v>101</v>
      </c>
      <c r="G21" s="4" t="s">
        <v>13</v>
      </c>
      <c r="H21" s="4" t="s">
        <v>13</v>
      </c>
      <c r="I21" s="29" t="s">
        <v>102</v>
      </c>
      <c r="J21" s="22"/>
      <c r="K21" s="22"/>
      <c r="L21" s="22"/>
      <c r="M21" s="22"/>
      <c r="N21" s="20" t="s">
        <v>69</v>
      </c>
    </row>
    <row r="22" spans="1:14" s="3" customFormat="1" ht="39" x14ac:dyDescent="0.25">
      <c r="A22" s="23" t="s">
        <v>45</v>
      </c>
      <c r="B22" s="24" t="s">
        <v>44</v>
      </c>
      <c r="C22" s="21"/>
      <c r="D22" s="29" t="s">
        <v>99</v>
      </c>
      <c r="E22" s="29" t="s">
        <v>100</v>
      </c>
      <c r="F22" s="4" t="s">
        <v>101</v>
      </c>
      <c r="G22" s="4" t="s">
        <v>13</v>
      </c>
      <c r="H22" s="4" t="s">
        <v>13</v>
      </c>
      <c r="I22" s="29" t="s">
        <v>102</v>
      </c>
      <c r="J22" s="22"/>
      <c r="K22" s="22"/>
      <c r="L22" s="22"/>
      <c r="M22" s="22"/>
      <c r="N22" s="20" t="s">
        <v>74</v>
      </c>
    </row>
    <row r="23" spans="1:14" s="3" customFormat="1" ht="39" x14ac:dyDescent="0.25">
      <c r="A23" s="19" t="s">
        <v>47</v>
      </c>
      <c r="B23" s="24" t="s">
        <v>46</v>
      </c>
      <c r="C23" s="21"/>
      <c r="D23" s="29" t="s">
        <v>99</v>
      </c>
      <c r="E23" s="29" t="s">
        <v>100</v>
      </c>
      <c r="F23" s="4" t="s">
        <v>101</v>
      </c>
      <c r="G23" s="4" t="s">
        <v>13</v>
      </c>
      <c r="H23" s="4" t="s">
        <v>13</v>
      </c>
      <c r="I23" s="29" t="s">
        <v>102</v>
      </c>
      <c r="J23" s="22"/>
      <c r="K23" s="22"/>
      <c r="L23" s="22"/>
      <c r="M23" s="22"/>
      <c r="N23" s="20" t="s">
        <v>75</v>
      </c>
    </row>
    <row r="24" spans="1:14" s="3" customFormat="1" ht="39" x14ac:dyDescent="0.25">
      <c r="A24" s="19" t="s">
        <v>49</v>
      </c>
      <c r="B24" s="24" t="s">
        <v>48</v>
      </c>
      <c r="C24" s="21"/>
      <c r="D24" s="29" t="s">
        <v>99</v>
      </c>
      <c r="E24" s="29" t="s">
        <v>100</v>
      </c>
      <c r="F24" s="4" t="s">
        <v>101</v>
      </c>
      <c r="G24" s="4" t="s">
        <v>13</v>
      </c>
      <c r="H24" s="4" t="s">
        <v>13</v>
      </c>
      <c r="I24" s="29" t="s">
        <v>102</v>
      </c>
      <c r="J24" s="22"/>
      <c r="K24" s="22"/>
      <c r="L24" s="22"/>
      <c r="M24" s="22"/>
      <c r="N24" s="20" t="s">
        <v>78</v>
      </c>
    </row>
    <row r="25" spans="1:14" s="3" customFormat="1" ht="39" x14ac:dyDescent="0.25">
      <c r="A25" s="25" t="s">
        <v>51</v>
      </c>
      <c r="B25" s="24" t="s">
        <v>50</v>
      </c>
      <c r="C25" s="21"/>
      <c r="D25" s="29" t="s">
        <v>99</v>
      </c>
      <c r="E25" s="29" t="s">
        <v>100</v>
      </c>
      <c r="F25" s="4" t="s">
        <v>101</v>
      </c>
      <c r="G25" s="4" t="s">
        <v>13</v>
      </c>
      <c r="H25" s="4" t="s">
        <v>13</v>
      </c>
      <c r="I25" s="29" t="s">
        <v>102</v>
      </c>
      <c r="J25" s="22"/>
      <c r="K25" s="22"/>
      <c r="L25" s="22"/>
      <c r="M25" s="22"/>
      <c r="N25" s="20" t="s">
        <v>73</v>
      </c>
    </row>
    <row r="26" spans="1:14" s="3" customFormat="1" ht="39" x14ac:dyDescent="0.25">
      <c r="A26" s="26" t="s">
        <v>53</v>
      </c>
      <c r="B26" s="24" t="s">
        <v>52</v>
      </c>
      <c r="C26" s="21"/>
      <c r="D26" s="29" t="s">
        <v>99</v>
      </c>
      <c r="E26" s="29" t="s">
        <v>100</v>
      </c>
      <c r="F26" s="4" t="s">
        <v>101</v>
      </c>
      <c r="G26" s="4" t="s">
        <v>13</v>
      </c>
      <c r="H26" s="4" t="s">
        <v>13</v>
      </c>
      <c r="I26" s="29" t="s">
        <v>102</v>
      </c>
      <c r="J26" s="22"/>
      <c r="K26" s="22"/>
      <c r="L26" s="22"/>
      <c r="M26" s="22"/>
      <c r="N26" s="20" t="s">
        <v>76</v>
      </c>
    </row>
    <row r="27" spans="1:14" s="3" customFormat="1" ht="39" x14ac:dyDescent="0.25">
      <c r="A27" s="19" t="s">
        <v>55</v>
      </c>
      <c r="B27" s="24" t="s">
        <v>54</v>
      </c>
      <c r="C27" s="21"/>
      <c r="D27" s="29" t="s">
        <v>99</v>
      </c>
      <c r="E27" s="29" t="s">
        <v>100</v>
      </c>
      <c r="F27" s="4" t="s">
        <v>101</v>
      </c>
      <c r="G27" s="4" t="s">
        <v>13</v>
      </c>
      <c r="H27" s="4" t="s">
        <v>13</v>
      </c>
      <c r="I27" s="29" t="s">
        <v>102</v>
      </c>
      <c r="J27" s="22"/>
      <c r="K27" s="22"/>
      <c r="L27" s="22"/>
      <c r="M27" s="22"/>
      <c r="N27" s="20" t="s">
        <v>77</v>
      </c>
    </row>
    <row r="28" spans="1:14" s="3" customFormat="1" ht="39" x14ac:dyDescent="0.25">
      <c r="A28" s="19" t="s">
        <v>57</v>
      </c>
      <c r="B28" s="24" t="s">
        <v>56</v>
      </c>
      <c r="C28" s="21"/>
      <c r="D28" s="29" t="s">
        <v>99</v>
      </c>
      <c r="E28" s="29" t="s">
        <v>100</v>
      </c>
      <c r="F28" s="4" t="s">
        <v>101</v>
      </c>
      <c r="G28" s="4" t="s">
        <v>13</v>
      </c>
      <c r="H28" s="4" t="s">
        <v>13</v>
      </c>
      <c r="I28" s="29" t="s">
        <v>102</v>
      </c>
      <c r="J28" s="22"/>
      <c r="K28" s="22"/>
      <c r="L28" s="22"/>
      <c r="M28" s="22"/>
      <c r="N28" s="20" t="s">
        <v>72</v>
      </c>
    </row>
    <row r="29" spans="1:14" s="3" customFormat="1" ht="51" x14ac:dyDescent="0.25">
      <c r="A29" s="19" t="s">
        <v>59</v>
      </c>
      <c r="B29" s="27" t="s">
        <v>58</v>
      </c>
      <c r="C29" s="21"/>
      <c r="D29" s="29" t="s">
        <v>99</v>
      </c>
      <c r="E29" s="29" t="s">
        <v>100</v>
      </c>
      <c r="F29" s="4" t="s">
        <v>101</v>
      </c>
      <c r="G29" s="4" t="s">
        <v>13</v>
      </c>
      <c r="H29" s="4" t="s">
        <v>13</v>
      </c>
      <c r="I29" s="29" t="s">
        <v>102</v>
      </c>
      <c r="J29" s="22"/>
      <c r="K29" s="22"/>
      <c r="L29" s="22"/>
      <c r="M29" s="22"/>
      <c r="N29" s="24" t="s">
        <v>71</v>
      </c>
    </row>
    <row r="30" spans="1:14" s="3" customFormat="1" ht="25.5" x14ac:dyDescent="0.25">
      <c r="A30" s="25" t="s">
        <v>61</v>
      </c>
      <c r="B30" s="24" t="s">
        <v>60</v>
      </c>
      <c r="C30" s="21"/>
      <c r="D30" s="29" t="s">
        <v>99</v>
      </c>
      <c r="E30" s="29" t="s">
        <v>100</v>
      </c>
      <c r="F30" s="4" t="s">
        <v>101</v>
      </c>
      <c r="G30" s="4" t="s">
        <v>13</v>
      </c>
      <c r="H30" s="4" t="s">
        <v>13</v>
      </c>
      <c r="I30" s="29" t="s">
        <v>102</v>
      </c>
      <c r="J30" s="22"/>
      <c r="K30" s="22"/>
      <c r="L30" s="22"/>
      <c r="M30" s="22"/>
      <c r="N30" s="24" t="s">
        <v>70</v>
      </c>
    </row>
    <row r="31" spans="1:14" s="3" customFormat="1" ht="26.25" x14ac:dyDescent="0.25">
      <c r="A31" s="19" t="s">
        <v>62</v>
      </c>
      <c r="B31" s="24" t="s">
        <v>87</v>
      </c>
      <c r="C31" s="21"/>
      <c r="D31" s="29" t="s">
        <v>99</v>
      </c>
      <c r="E31" s="29" t="s">
        <v>100</v>
      </c>
      <c r="F31" s="4" t="s">
        <v>101</v>
      </c>
      <c r="G31" s="4" t="s">
        <v>13</v>
      </c>
      <c r="H31" s="4" t="s">
        <v>13</v>
      </c>
      <c r="I31" s="29" t="s">
        <v>102</v>
      </c>
      <c r="J31" s="22"/>
      <c r="K31" s="22"/>
      <c r="L31" s="22"/>
      <c r="M31" s="22"/>
      <c r="N31" s="20" t="s">
        <v>80</v>
      </c>
    </row>
    <row r="32" spans="1:14" s="3" customFormat="1" ht="38.25" x14ac:dyDescent="0.25">
      <c r="A32" s="19" t="s">
        <v>64</v>
      </c>
      <c r="B32" s="24" t="s">
        <v>81</v>
      </c>
      <c r="C32" s="21"/>
      <c r="D32" s="29" t="s">
        <v>99</v>
      </c>
      <c r="E32" s="29" t="s">
        <v>100</v>
      </c>
      <c r="F32" s="4" t="s">
        <v>101</v>
      </c>
      <c r="G32" s="4" t="s">
        <v>13</v>
      </c>
      <c r="H32" s="4" t="s">
        <v>13</v>
      </c>
      <c r="I32" s="29" t="s">
        <v>102</v>
      </c>
      <c r="J32" s="22"/>
      <c r="K32" s="22"/>
      <c r="L32" s="22"/>
      <c r="M32" s="22"/>
      <c r="N32" s="24" t="s">
        <v>82</v>
      </c>
    </row>
    <row r="33" spans="1:14" s="3" customFormat="1" ht="25.5" x14ac:dyDescent="0.25">
      <c r="A33" s="19" t="s">
        <v>65</v>
      </c>
      <c r="B33" s="24" t="s">
        <v>83</v>
      </c>
      <c r="C33" s="21"/>
      <c r="D33" s="29" t="s">
        <v>99</v>
      </c>
      <c r="E33" s="29" t="s">
        <v>100</v>
      </c>
      <c r="F33" s="4" t="s">
        <v>101</v>
      </c>
      <c r="G33" s="4" t="s">
        <v>13</v>
      </c>
      <c r="H33" s="4" t="s">
        <v>13</v>
      </c>
      <c r="I33" s="29" t="s">
        <v>102</v>
      </c>
      <c r="J33" s="22"/>
      <c r="K33" s="22"/>
      <c r="L33" s="22"/>
      <c r="M33" s="22"/>
      <c r="N33" s="24" t="s">
        <v>84</v>
      </c>
    </row>
    <row r="34" spans="1:14" s="3" customFormat="1" ht="26.25" x14ac:dyDescent="0.25">
      <c r="A34" s="19" t="s">
        <v>67</v>
      </c>
      <c r="B34" s="24" t="s">
        <v>85</v>
      </c>
      <c r="C34" s="21"/>
      <c r="D34" s="29" t="s">
        <v>99</v>
      </c>
      <c r="E34" s="29" t="s">
        <v>100</v>
      </c>
      <c r="F34" s="4" t="s">
        <v>101</v>
      </c>
      <c r="G34" s="4" t="s">
        <v>13</v>
      </c>
      <c r="H34" s="4" t="s">
        <v>13</v>
      </c>
      <c r="I34" s="29" t="s">
        <v>102</v>
      </c>
      <c r="J34" s="22"/>
      <c r="K34" s="22"/>
      <c r="L34" s="22"/>
      <c r="M34" s="22"/>
      <c r="N34" s="20" t="s">
        <v>86</v>
      </c>
    </row>
    <row r="35" spans="1:14" s="3" customFormat="1" ht="25.5" x14ac:dyDescent="0.25">
      <c r="A35" s="19" t="s">
        <v>88</v>
      </c>
      <c r="B35" s="24" t="s">
        <v>63</v>
      </c>
      <c r="C35" s="21"/>
      <c r="D35" s="29" t="s">
        <v>99</v>
      </c>
      <c r="E35" s="29" t="s">
        <v>100</v>
      </c>
      <c r="F35" s="4" t="s">
        <v>101</v>
      </c>
      <c r="G35" s="4" t="s">
        <v>13</v>
      </c>
      <c r="H35" s="4" t="s">
        <v>13</v>
      </c>
      <c r="I35" s="29" t="s">
        <v>102</v>
      </c>
      <c r="J35" s="22"/>
      <c r="K35" s="22"/>
      <c r="L35" s="22"/>
      <c r="M35" s="22"/>
      <c r="N35" s="24" t="s">
        <v>91</v>
      </c>
    </row>
    <row r="36" spans="1:14" s="3" customFormat="1" ht="25.5" x14ac:dyDescent="0.25">
      <c r="A36" s="19" t="s">
        <v>89</v>
      </c>
      <c r="B36" s="28" t="s">
        <v>66</v>
      </c>
      <c r="C36" s="21"/>
      <c r="D36" s="29" t="s">
        <v>99</v>
      </c>
      <c r="E36" s="29" t="s">
        <v>100</v>
      </c>
      <c r="F36" s="4" t="s">
        <v>101</v>
      </c>
      <c r="G36" s="4" t="s">
        <v>13</v>
      </c>
      <c r="H36" s="4" t="s">
        <v>13</v>
      </c>
      <c r="I36" s="29" t="s">
        <v>102</v>
      </c>
      <c r="J36" s="22"/>
      <c r="K36" s="22"/>
      <c r="L36" s="22"/>
      <c r="M36" s="22"/>
      <c r="N36" s="24" t="s">
        <v>92</v>
      </c>
    </row>
    <row r="37" spans="1:14" ht="51" x14ac:dyDescent="0.25">
      <c r="A37" s="12" t="s">
        <v>90</v>
      </c>
      <c r="B37" s="5" t="s">
        <v>108</v>
      </c>
      <c r="C37" s="10"/>
      <c r="D37" s="29" t="s">
        <v>99</v>
      </c>
      <c r="E37" s="29" t="s">
        <v>100</v>
      </c>
      <c r="F37" s="4" t="s">
        <v>101</v>
      </c>
      <c r="G37" s="4" t="s">
        <v>13</v>
      </c>
      <c r="H37" s="4" t="s">
        <v>13</v>
      </c>
      <c r="I37" s="29" t="s">
        <v>102</v>
      </c>
      <c r="J37" s="11"/>
      <c r="K37" s="11"/>
      <c r="L37" s="11"/>
      <c r="M37" s="11"/>
      <c r="N37" s="5" t="s">
        <v>93</v>
      </c>
    </row>
    <row r="38" spans="1:14" ht="26.25" x14ac:dyDescent="0.25">
      <c r="A38" s="12" t="s">
        <v>107</v>
      </c>
      <c r="B38" s="5" t="s">
        <v>68</v>
      </c>
      <c r="C38" s="10"/>
      <c r="D38" s="29" t="s">
        <v>99</v>
      </c>
      <c r="E38" s="29" t="s">
        <v>100</v>
      </c>
      <c r="F38" s="4" t="s">
        <v>101</v>
      </c>
      <c r="G38" s="4" t="s">
        <v>13</v>
      </c>
      <c r="H38" s="4" t="s">
        <v>13</v>
      </c>
      <c r="I38" s="29" t="s">
        <v>102</v>
      </c>
      <c r="J38" s="11"/>
      <c r="K38" s="11"/>
      <c r="L38" s="11"/>
      <c r="M38" s="11"/>
      <c r="N38" s="14" t="s">
        <v>94</v>
      </c>
    </row>
    <row r="39" spans="1:14" s="1" customFormat="1" x14ac:dyDescent="0.25">
      <c r="B39" s="1" t="s">
        <v>103</v>
      </c>
      <c r="L39" s="1" t="s">
        <v>104</v>
      </c>
    </row>
  </sheetData>
  <mergeCells count="8">
    <mergeCell ref="J1:N1"/>
    <mergeCell ref="D4:I4"/>
    <mergeCell ref="F5:H5"/>
    <mergeCell ref="J4:M4"/>
    <mergeCell ref="A4:A5"/>
    <mergeCell ref="B4:B5"/>
    <mergeCell ref="C4:C5"/>
    <mergeCell ref="N4:N5"/>
  </mergeCells>
  <pageMargins left="0.70866141732283472" right="0.70866141732283472" top="0.74803149606299213" bottom="0.74803149606299213" header="0.31496062992125984" footer="0.31496062992125984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2013-09-27T01:17:16Z</dcterms:modified>
</cp:coreProperties>
</file>