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D28" i="1"/>
  <c r="D23" s="1"/>
  <c r="D38"/>
  <c r="D35" s="1"/>
  <c r="D14"/>
  <c r="D8" s="1"/>
  <c r="F5"/>
  <c r="F8"/>
  <c r="E11"/>
  <c r="F11"/>
  <c r="D11"/>
  <c r="E17"/>
  <c r="F17"/>
  <c r="G17"/>
  <c r="D17"/>
  <c r="E23"/>
  <c r="F23"/>
  <c r="E29"/>
  <c r="F29"/>
  <c r="G29"/>
  <c r="D29"/>
  <c r="E35"/>
  <c r="F35"/>
  <c r="E9"/>
  <c r="F9"/>
  <c r="E10"/>
  <c r="E5" s="1"/>
  <c r="F10"/>
  <c r="E8"/>
  <c r="E7"/>
  <c r="F7"/>
  <c r="D7"/>
  <c r="G40"/>
  <c r="G39"/>
  <c r="G37"/>
  <c r="G36"/>
  <c r="G34"/>
  <c r="G33"/>
  <c r="G30"/>
  <c r="G27"/>
  <c r="G25"/>
  <c r="G24"/>
  <c r="G22"/>
  <c r="G21"/>
  <c r="G19"/>
  <c r="G18"/>
  <c r="G16"/>
  <c r="G13"/>
  <c r="G12"/>
  <c r="G6"/>
  <c r="D10" l="1"/>
  <c r="G28"/>
  <c r="G10" s="1"/>
  <c r="D9"/>
  <c r="D5" s="1"/>
  <c r="G15"/>
  <c r="G9" s="1"/>
  <c r="G26"/>
  <c r="G20"/>
  <c r="G31"/>
  <c r="G7" s="1"/>
  <c r="G38"/>
  <c r="G35" s="1"/>
  <c r="G14"/>
  <c r="G32"/>
  <c r="G11" l="1"/>
  <c r="G23"/>
  <c r="G8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<sst xmlns="http://schemas.openxmlformats.org/spreadsheetml/2006/main" count="58" uniqueCount="28">
  <si>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</si>
  <si>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</si>
  <si>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</si>
  <si>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</si>
  <si>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</si>
  <si>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</si>
  <si>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</si>
  <si>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</si>
  <si>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</si>
  <si>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</si>
  <si>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</si>
  <si>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</si>
  <si>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</si>
  <si>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</si>
  <si>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</si>
  <si>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</si>
  <si>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</si>
  <si>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</si>
  <si>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</si>
  <si>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</si>
  <si>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</si>
  <si>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</si>
  <si>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</si>
  <si>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</si>
  <si>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</si>
  <si>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</si>
  <si>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</si>
  <si>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11.07.2014 № 170  Приложение № 9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</si>
</sst>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107.25" customHeight="1">
      <c r="A1" s="1"/>
      <c r="B1" s="1"/>
      <c r="C1" s="2"/>
      <c r="D1" s="1"/>
      <c r="E1" s="14" t="s">
        <v>27</v>
      </c>
      <c r="F1" s="15"/>
      <c r="G1" s="15"/>
    </row>
    <row r="2" spans="1:7" ht="48" customHeight="1">
      <c r="A2" s="16" t="s">
        <v>26</v>
      </c>
      <c r="B2" s="16"/>
      <c r="C2" s="16"/>
      <c r="D2" s="16"/>
      <c r="E2" s="16"/>
      <c r="F2" s="16"/>
      <c r="G2" s="16"/>
    </row>
    <row r="3" spans="1:7" ht="15.75">
      <c r="A3" s="13" t="s">
        <v>0</v>
      </c>
      <c r="B3" s="13" t="s">
        <v>24</v>
      </c>
      <c r="C3" s="17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8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608849.5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1611663.2999999998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0</v>
      </c>
      <c r="E7" s="11">
        <f t="shared" si="2"/>
        <v>1003.5</v>
      </c>
      <c r="F7" s="11">
        <f t="shared" si="2"/>
        <v>1031.2</v>
      </c>
      <c r="G7" s="11">
        <f t="shared" si="2"/>
        <v>2034.7</v>
      </c>
    </row>
    <row r="8" spans="1:7" ht="31.5">
      <c r="A8" s="13"/>
      <c r="B8" s="13"/>
      <c r="C8" s="9" t="s">
        <v>9</v>
      </c>
      <c r="D8" s="11">
        <f t="shared" si="2"/>
        <v>406358.25999999995</v>
      </c>
      <c r="E8" s="11">
        <f t="shared" si="2"/>
        <v>332469</v>
      </c>
      <c r="F8" s="11">
        <f t="shared" si="2"/>
        <v>332441.3</v>
      </c>
      <c r="G8" s="11">
        <f t="shared" si="2"/>
        <v>1071268.56</v>
      </c>
    </row>
    <row r="9" spans="1:7" ht="47.25">
      <c r="A9" s="13"/>
      <c r="B9" s="13"/>
      <c r="C9" s="9" t="s">
        <v>10</v>
      </c>
      <c r="D9" s="11">
        <f>D15+D21+D33+D27+D39</f>
        <v>36523.379999999997</v>
      </c>
      <c r="E9" s="11">
        <f>E15+E21+E33+E27+E39</f>
        <v>0</v>
      </c>
      <c r="F9" s="11">
        <f>F15+F21+F33+F27+F39</f>
        <v>0</v>
      </c>
      <c r="G9" s="11">
        <f>G15+G21+G33+G27+G39</f>
        <v>36523.379999999997</v>
      </c>
    </row>
    <row r="10" spans="1:7" ht="31.5">
      <c r="A10" s="13"/>
      <c r="B10" s="13"/>
      <c r="C10" s="9" t="s">
        <v>25</v>
      </c>
      <c r="D10" s="11">
        <f>D16+D22+D28+D34+D40</f>
        <v>165967.85999999999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501836.65999999992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549379.65999999992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1456847.92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/>
      <c r="E13" s="5"/>
      <c r="F13" s="8"/>
      <c r="G13" s="5">
        <f t="shared" si="1"/>
        <v>0</v>
      </c>
    </row>
    <row r="14" spans="1:7" ht="31.5">
      <c r="A14" s="13"/>
      <c r="B14" s="13"/>
      <c r="C14" s="9" t="s">
        <v>9</v>
      </c>
      <c r="D14" s="11">
        <f>374865.36+4967.36</f>
        <v>379832.72</v>
      </c>
      <c r="E14" s="11">
        <v>321652.09999999998</v>
      </c>
      <c r="F14" s="11">
        <v>321652.09999999998</v>
      </c>
      <c r="G14" s="11">
        <f t="shared" si="1"/>
        <v>1023136.9199999999</v>
      </c>
    </row>
    <row r="15" spans="1:7" ht="47.25">
      <c r="A15" s="13"/>
      <c r="B15" s="13"/>
      <c r="C15" s="9" t="s">
        <v>10</v>
      </c>
      <c r="D15" s="11">
        <v>29540.41</v>
      </c>
      <c r="E15" s="11">
        <v>0</v>
      </c>
      <c r="F15" s="12">
        <v>0</v>
      </c>
      <c r="G15" s="11">
        <f t="shared" si="1"/>
        <v>29540.41</v>
      </c>
    </row>
    <row r="16" spans="1:7" ht="31.5">
      <c r="A16" s="13"/>
      <c r="B16" s="13"/>
      <c r="C16" s="9" t="s">
        <v>25</v>
      </c>
      <c r="D16" s="11">
        <v>140006.53</v>
      </c>
      <c r="E16" s="11">
        <v>132082.03</v>
      </c>
      <c r="F16" s="12">
        <v>132082.03</v>
      </c>
      <c r="G16" s="11">
        <f t="shared" si="1"/>
        <v>404170.58999999997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25597.68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45293.240000000005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v>15756.25</v>
      </c>
      <c r="E26" s="11">
        <v>7956.4</v>
      </c>
      <c r="F26" s="11">
        <v>7956.4</v>
      </c>
      <c r="G26" s="11">
        <f t="shared" si="1"/>
        <v>31669.050000000003</v>
      </c>
    </row>
    <row r="27" spans="1:7" ht="47.25">
      <c r="A27" s="13"/>
      <c r="B27" s="13"/>
      <c r="C27" s="9" t="s">
        <v>10</v>
      </c>
      <c r="D27" s="11">
        <v>6982.97</v>
      </c>
      <c r="E27" s="11">
        <v>0</v>
      </c>
      <c r="F27" s="12">
        <v>0</v>
      </c>
      <c r="G27" s="11">
        <f t="shared" si="1"/>
        <v>6982.97</v>
      </c>
    </row>
    <row r="28" spans="1:7" ht="31.5">
      <c r="A28" s="13"/>
      <c r="B28" s="13"/>
      <c r="C28" s="9" t="s">
        <v>25</v>
      </c>
      <c r="D28" s="11">
        <f>2818.46+40</f>
        <v>2858.46</v>
      </c>
      <c r="E28" s="11">
        <v>1891.38</v>
      </c>
      <c r="F28" s="12">
        <v>1891.38</v>
      </c>
      <c r="G28" s="11">
        <f t="shared" si="1"/>
        <v>6641.22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>
        <v>0</v>
      </c>
      <c r="E32" s="11">
        <v>1260.5</v>
      </c>
      <c r="F32" s="11">
        <v>1232.8</v>
      </c>
      <c r="G32" s="11">
        <f t="shared" si="1"/>
        <v>2493.3000000000002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33822.160000000003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104844.14000000001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f>10699.7+69.59</f>
        <v>10769.29</v>
      </c>
      <c r="E38" s="11">
        <v>1600</v>
      </c>
      <c r="F38" s="11">
        <v>1600</v>
      </c>
      <c r="G38" s="11">
        <f t="shared" si="8"/>
        <v>13969.29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v>23052.87</v>
      </c>
      <c r="E40" s="11">
        <v>33910.99</v>
      </c>
      <c r="F40" s="12">
        <v>33910.99</v>
      </c>
      <c r="G40" s="11">
        <f t="shared" si="8"/>
        <v>90874.85</v>
      </c>
    </row>
  </sheetData>
  <mergeCells count="18">
    <mergeCell ref="A17:A22"/>
    <mergeCell ref="B17:B22"/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2014-07-09T03:28:21Z</cp:lastPrinted>
  <dcterms:created xsi:type="dcterms:W3CDTF">2013-09-16T01:36:58Z</dcterms:created>
  <dcterms:modified xsi:type="dcterms:W3CDTF">2014-07-14T08:56:48Z</dcterms:modified>
</cp:coreProperties>
</file>