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НПА НА СОГЛАСОВАНИИ\МП Развитие образования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21" i="1"/>
  <c r="D27" i="1"/>
  <c r="D33" i="1"/>
  <c r="D39" i="1"/>
  <c r="D9" i="1" l="1"/>
  <c r="E11" i="1" l="1"/>
  <c r="E14" i="1" l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9" i="1" s="1"/>
  <c r="F13" i="1"/>
  <c r="F12" i="1"/>
  <c r="F11" i="1"/>
  <c r="E39" i="1"/>
  <c r="E33" i="1"/>
  <c r="E27" i="1"/>
  <c r="E21" i="1"/>
  <c r="E15" i="1"/>
  <c r="E13" i="1"/>
  <c r="E12" i="1"/>
  <c r="G21" i="1" l="1"/>
  <c r="G11" i="1"/>
  <c r="G13" i="1"/>
  <c r="G39" i="1"/>
  <c r="G33" i="1"/>
  <c r="G12" i="1"/>
  <c r="G27" i="1"/>
  <c r="G14" i="1"/>
  <c r="G15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<sst xmlns="http://schemas.openxmlformats.org/spreadsheetml/2006/main" count="60" uniqueCount="30">
  <si>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</si>
  <si>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</si>
  <si>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</si>
  <si>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</si>
  <si>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</si>
  <si>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</si>
  <si>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</si>
  <si>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</si>
  <si>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</si>
  <si>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</si>
  <si>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</si>
  <si>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</si>
  <si>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</si>
  <si>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</si>
  <si>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</si>
  <si>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</si>
  <si>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</si>
  <si>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</si>
  <si>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</si>
  <si>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</si>
  <si>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</si>
  <si>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</si>
  <si>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</si>
  <si>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</si>
  <si>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</si>
  <si>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Итого на период      2021-2023 годы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</si>
  <si>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</si>
  <si>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Приложение № 3</t>
  </si>
  <si>
    <t>к постановлению Администрации города Шарыпово</t>
  </si>
  <si>
    <t>от 08.12.2021 года № 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</si>
</sst>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K6" sqref="K6"/>
    </sheetView>
  </sheetViews>
  <sheetFormatPr defaultRowHeight="15" x14ac:dyDescent="0.25"/>
  <cols>
    <col min="1" max="1" width="16.140625" style="9" customWidth="1"/>
    <col min="2" max="2" width="21.140625" style="9" customWidth="1"/>
    <col min="3" max="3" width="18.42578125" style="9" customWidth="1"/>
    <col min="4" max="6" width="14.5703125" style="9" customWidth="1"/>
    <col min="7" max="7" width="15" style="9" customWidth="1"/>
  </cols>
  <sheetData>
    <row r="1" spans="1:7" ht="15.75" x14ac:dyDescent="0.25">
      <c r="A1" s="15" t="s">
        <v>27</v>
      </c>
      <c r="B1" s="15"/>
      <c r="C1" s="15"/>
      <c r="D1" s="15"/>
      <c r="E1" s="15"/>
      <c r="F1" s="15"/>
      <c r="G1" s="15"/>
    </row>
    <row r="2" spans="1:7" ht="15.75" x14ac:dyDescent="0.25">
      <c r="A2" s="15" t="s">
        <v>28</v>
      </c>
      <c r="B2" s="15"/>
      <c r="C2" s="15"/>
      <c r="D2" s="15"/>
      <c r="E2" s="15"/>
      <c r="F2" s="15"/>
      <c r="G2" s="15"/>
    </row>
    <row r="3" spans="1:7" ht="15.75" x14ac:dyDescent="0.25">
      <c r="A3" s="15" t="s">
        <v>29</v>
      </c>
      <c r="B3" s="15"/>
      <c r="C3" s="15"/>
      <c r="D3" s="15"/>
      <c r="E3" s="15"/>
      <c r="F3" s="15"/>
      <c r="G3" s="15"/>
    </row>
    <row r="4" spans="1:7" ht="68.25" customHeight="1" x14ac:dyDescent="0.25">
      <c r="A4" s="18" t="s">
        <v>20</v>
      </c>
      <c r="B4" s="19"/>
      <c r="C4" s="19"/>
      <c r="D4" s="19"/>
      <c r="E4" s="19"/>
      <c r="F4" s="19"/>
      <c r="G4" s="19"/>
    </row>
    <row r="5" spans="1:7" ht="6.75" customHeight="1" x14ac:dyDescent="0.25">
      <c r="A5" s="18"/>
      <c r="B5" s="18"/>
      <c r="C5" s="18"/>
      <c r="D5" s="18"/>
      <c r="E5" s="18"/>
      <c r="F5" s="18"/>
      <c r="G5" s="18"/>
    </row>
    <row r="6" spans="1:7" ht="66" customHeight="1" x14ac:dyDescent="0.25">
      <c r="A6" s="20" t="s">
        <v>26</v>
      </c>
      <c r="B6" s="20"/>
      <c r="C6" s="20"/>
      <c r="D6" s="20"/>
      <c r="E6" s="20"/>
      <c r="F6" s="20"/>
      <c r="G6" s="20"/>
    </row>
    <row r="7" spans="1:7" ht="15.75" x14ac:dyDescent="0.25">
      <c r="A7" s="12" t="s">
        <v>0</v>
      </c>
      <c r="B7" s="12" t="s">
        <v>18</v>
      </c>
      <c r="C7" s="13" t="s">
        <v>16</v>
      </c>
      <c r="D7" s="12"/>
      <c r="E7" s="12"/>
      <c r="F7" s="12"/>
      <c r="G7" s="12"/>
    </row>
    <row r="8" spans="1:7" ht="86.25" customHeight="1" x14ac:dyDescent="0.25">
      <c r="A8" s="12"/>
      <c r="B8" s="12"/>
      <c r="C8" s="14"/>
      <c r="D8" s="10" t="s">
        <v>19</v>
      </c>
      <c r="E8" s="10" t="s">
        <v>23</v>
      </c>
      <c r="F8" s="10" t="s">
        <v>24</v>
      </c>
      <c r="G8" s="10" t="s">
        <v>25</v>
      </c>
    </row>
    <row r="9" spans="1:7" ht="15.75" x14ac:dyDescent="0.25">
      <c r="A9" s="11" t="s">
        <v>11</v>
      </c>
      <c r="B9" s="11" t="s">
        <v>17</v>
      </c>
      <c r="C9" s="1" t="s">
        <v>1</v>
      </c>
      <c r="D9" s="4">
        <f t="shared" ref="D9" si="0">D11+D12+D13+D14</f>
        <v>1020426.2899999999</v>
      </c>
      <c r="E9" s="4">
        <f t="shared" ref="E9" si="1">E11+E12+E13+E14</f>
        <v>937873.69</v>
      </c>
      <c r="F9" s="4">
        <f t="shared" ref="F9" si="2">F11+F12+F13+F14</f>
        <v>943419.85000000009</v>
      </c>
      <c r="G9" s="4">
        <f t="shared" ref="G9:G44" si="3">SUM(D9:F9)</f>
        <v>2901719.83</v>
      </c>
    </row>
    <row r="10" spans="1:7" ht="15.75" x14ac:dyDescent="0.25">
      <c r="A10" s="11"/>
      <c r="B10" s="11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1"/>
      <c r="B11" s="11"/>
      <c r="C11" s="2" t="s">
        <v>3</v>
      </c>
      <c r="D11" s="4">
        <f>D17+D23+D29+D35+D41</f>
        <v>45097.21</v>
      </c>
      <c r="E11" s="4">
        <f>E17+E23+E29+E35+E41</f>
        <v>45671.97</v>
      </c>
      <c r="F11" s="4">
        <f t="shared" ref="F11" si="4">F17+F23+F29+F35+F41</f>
        <v>48198.05</v>
      </c>
      <c r="G11" s="4">
        <f t="shared" si="3"/>
        <v>138967.22999999998</v>
      </c>
    </row>
    <row r="12" spans="1:7" ht="15.75" x14ac:dyDescent="0.25">
      <c r="A12" s="11"/>
      <c r="B12" s="11"/>
      <c r="C12" s="2" t="s">
        <v>4</v>
      </c>
      <c r="D12" s="4">
        <f t="shared" ref="D12" si="5">D18+D24+D30+D36+D42</f>
        <v>580870.11</v>
      </c>
      <c r="E12" s="4">
        <f t="shared" ref="E12" si="6">E18+E24+E30+E36+E42</f>
        <v>540923.90999999992</v>
      </c>
      <c r="F12" s="4">
        <f t="shared" ref="F12" si="7">F18+F24+F30+F36+F42</f>
        <v>543943.99</v>
      </c>
      <c r="G12" s="4">
        <f t="shared" si="3"/>
        <v>1665738.01</v>
      </c>
    </row>
    <row r="13" spans="1:7" ht="31.5" x14ac:dyDescent="0.25">
      <c r="A13" s="11"/>
      <c r="B13" s="11"/>
      <c r="C13" s="2" t="s">
        <v>5</v>
      </c>
      <c r="D13" s="4">
        <f t="shared" ref="D13" si="8">D19+D25+D31+D37+D43</f>
        <v>68886.89</v>
      </c>
      <c r="E13" s="4">
        <f t="shared" ref="E13" si="9">E19+E25+E31+E37+E43</f>
        <v>55163.01</v>
      </c>
      <c r="F13" s="4">
        <f t="shared" ref="F13" si="10">F19+F25+F31+F37+F43</f>
        <v>55163.01</v>
      </c>
      <c r="G13" s="4">
        <f t="shared" si="3"/>
        <v>179212.91</v>
      </c>
    </row>
    <row r="14" spans="1:7" ht="21.75" customHeight="1" x14ac:dyDescent="0.25">
      <c r="A14" s="11"/>
      <c r="B14" s="11"/>
      <c r="C14" s="2" t="s">
        <v>21</v>
      </c>
      <c r="D14" s="4">
        <f t="shared" ref="D14:E14" si="11">D20+D26+D32+D38+D44</f>
        <v>325572.07999999996</v>
      </c>
      <c r="E14" s="4">
        <f t="shared" si="11"/>
        <v>296114.8</v>
      </c>
      <c r="F14" s="4">
        <f t="shared" ref="F14" si="12">F20+F26+F32+F38+F44</f>
        <v>296114.8</v>
      </c>
      <c r="G14" s="4">
        <f t="shared" si="3"/>
        <v>917801.67999999993</v>
      </c>
    </row>
    <row r="15" spans="1:7" ht="15.75" x14ac:dyDescent="0.25">
      <c r="A15" s="11" t="s">
        <v>6</v>
      </c>
      <c r="B15" s="11" t="s">
        <v>12</v>
      </c>
      <c r="C15" s="1" t="s">
        <v>1</v>
      </c>
      <c r="D15" s="4">
        <f t="shared" ref="D15" si="13">D17+D18+D19+D20</f>
        <v>939646.29</v>
      </c>
      <c r="E15" s="4">
        <f t="shared" ref="E15" si="14">E17+E18+E19+E20</f>
        <v>860651.64999999991</v>
      </c>
      <c r="F15" s="4">
        <f t="shared" ref="F15" si="15">F17+F18+F19+F20</f>
        <v>866197.81</v>
      </c>
      <c r="G15" s="4">
        <f t="shared" si="3"/>
        <v>2666495.75</v>
      </c>
    </row>
    <row r="16" spans="1:7" ht="15.75" x14ac:dyDescent="0.25">
      <c r="A16" s="11"/>
      <c r="B16" s="11"/>
      <c r="C16" s="2" t="s">
        <v>2</v>
      </c>
      <c r="D16" s="5"/>
      <c r="E16" s="5"/>
      <c r="F16" s="5"/>
      <c r="G16" s="4">
        <f t="shared" si="3"/>
        <v>0</v>
      </c>
    </row>
    <row r="17" spans="1:7" ht="31.5" x14ac:dyDescent="0.25">
      <c r="A17" s="11"/>
      <c r="B17" s="11"/>
      <c r="C17" s="2" t="s">
        <v>3</v>
      </c>
      <c r="D17" s="4">
        <v>45097.21</v>
      </c>
      <c r="E17" s="4">
        <v>45671.97</v>
      </c>
      <c r="F17" s="4">
        <v>48198.05</v>
      </c>
      <c r="G17" s="4">
        <f t="shared" si="3"/>
        <v>138967.22999999998</v>
      </c>
    </row>
    <row r="18" spans="1:7" ht="15.75" x14ac:dyDescent="0.25">
      <c r="A18" s="11"/>
      <c r="B18" s="11"/>
      <c r="C18" s="2" t="s">
        <v>4</v>
      </c>
      <c r="D18" s="4">
        <v>558460.01</v>
      </c>
      <c r="E18" s="4">
        <v>521914.41</v>
      </c>
      <c r="F18" s="4">
        <v>524934.49</v>
      </c>
      <c r="G18" s="4">
        <f t="shared" si="3"/>
        <v>1605308.91</v>
      </c>
    </row>
    <row r="19" spans="1:7" ht="31.5" x14ac:dyDescent="0.25">
      <c r="A19" s="11"/>
      <c r="B19" s="11"/>
      <c r="C19" s="2" t="s">
        <v>5</v>
      </c>
      <c r="D19" s="4">
        <v>61370.65</v>
      </c>
      <c r="E19" s="4">
        <v>48570.21</v>
      </c>
      <c r="F19" s="4">
        <v>48570.21</v>
      </c>
      <c r="G19" s="4">
        <f t="shared" si="3"/>
        <v>158511.07</v>
      </c>
    </row>
    <row r="20" spans="1:7" ht="27.75" customHeight="1" x14ac:dyDescent="0.25">
      <c r="A20" s="11"/>
      <c r="B20" s="11"/>
      <c r="C20" s="2" t="s">
        <v>21</v>
      </c>
      <c r="D20" s="4">
        <v>274718.42</v>
      </c>
      <c r="E20" s="4">
        <v>244495.06</v>
      </c>
      <c r="F20" s="4">
        <v>244495.06</v>
      </c>
      <c r="G20" s="4">
        <f t="shared" si="3"/>
        <v>763708.54</v>
      </c>
    </row>
    <row r="21" spans="1:7" ht="15.95" customHeight="1" x14ac:dyDescent="0.25">
      <c r="A21" s="11" t="s">
        <v>7</v>
      </c>
      <c r="B21" s="11" t="s">
        <v>13</v>
      </c>
      <c r="C21" s="1" t="s">
        <v>1</v>
      </c>
      <c r="D21" s="6">
        <f t="shared" ref="D21" si="16">D23+D24+D25+D26</f>
        <v>50</v>
      </c>
      <c r="E21" s="6">
        <f t="shared" ref="E21" si="17">E23+E24+E25+E26</f>
        <v>50</v>
      </c>
      <c r="F21" s="6">
        <f t="shared" ref="F21" si="18">F23+F24+F25+F26</f>
        <v>50</v>
      </c>
      <c r="G21" s="4">
        <f t="shared" si="3"/>
        <v>150</v>
      </c>
    </row>
    <row r="22" spans="1:7" ht="15.75" x14ac:dyDescent="0.25">
      <c r="A22" s="11"/>
      <c r="B22" s="11"/>
      <c r="C22" s="2" t="s">
        <v>2</v>
      </c>
      <c r="D22" s="5"/>
      <c r="E22" s="5"/>
      <c r="F22" s="5"/>
      <c r="G22" s="4">
        <f t="shared" si="3"/>
        <v>0</v>
      </c>
    </row>
    <row r="23" spans="1:7" ht="31.5" x14ac:dyDescent="0.25">
      <c r="A23" s="11"/>
      <c r="B23" s="11"/>
      <c r="C23" s="2" t="s">
        <v>3</v>
      </c>
      <c r="D23" s="5"/>
      <c r="E23" s="5"/>
      <c r="F23" s="5"/>
      <c r="G23" s="4">
        <f t="shared" si="3"/>
        <v>0</v>
      </c>
    </row>
    <row r="24" spans="1:7" ht="15.75" x14ac:dyDescent="0.25">
      <c r="A24" s="11"/>
      <c r="B24" s="11"/>
      <c r="C24" s="2" t="s">
        <v>4</v>
      </c>
      <c r="D24" s="6"/>
      <c r="E24" s="6"/>
      <c r="F24" s="6"/>
      <c r="G24" s="4">
        <f t="shared" si="3"/>
        <v>0</v>
      </c>
    </row>
    <row r="25" spans="1:7" ht="31.5" x14ac:dyDescent="0.25">
      <c r="A25" s="11"/>
      <c r="B25" s="11"/>
      <c r="C25" s="2" t="s">
        <v>5</v>
      </c>
      <c r="D25" s="5"/>
      <c r="E25" s="5"/>
      <c r="F25" s="5"/>
      <c r="G25" s="4">
        <f t="shared" si="3"/>
        <v>0</v>
      </c>
    </row>
    <row r="26" spans="1:7" ht="25.5" customHeight="1" x14ac:dyDescent="0.25">
      <c r="A26" s="11"/>
      <c r="B26" s="11"/>
      <c r="C26" s="2" t="s">
        <v>21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7" ht="15.95" customHeight="1" x14ac:dyDescent="0.25">
      <c r="A27" s="11" t="s">
        <v>8</v>
      </c>
      <c r="B27" s="11" t="s">
        <v>14</v>
      </c>
      <c r="C27" s="1" t="s">
        <v>1</v>
      </c>
      <c r="D27" s="4">
        <f t="shared" ref="D27" si="19">D29+D30+D31+D32</f>
        <v>26613.38</v>
      </c>
      <c r="E27" s="4">
        <f t="shared" ref="E27" si="20">E29+E30+E31+E32</f>
        <v>24480.5</v>
      </c>
      <c r="F27" s="4">
        <f t="shared" ref="F27" si="21">F29+F30+F31+F32</f>
        <v>24480.5</v>
      </c>
      <c r="G27" s="4">
        <f t="shared" si="3"/>
        <v>75574.38</v>
      </c>
    </row>
    <row r="28" spans="1:7" ht="15.75" x14ac:dyDescent="0.25">
      <c r="A28" s="11"/>
      <c r="B28" s="11"/>
      <c r="C28" s="2" t="s">
        <v>2</v>
      </c>
      <c r="D28" s="7"/>
      <c r="E28" s="7"/>
      <c r="F28" s="7"/>
      <c r="G28" s="4">
        <f t="shared" si="3"/>
        <v>0</v>
      </c>
    </row>
    <row r="29" spans="1:7" ht="31.5" x14ac:dyDescent="0.25">
      <c r="A29" s="11"/>
      <c r="B29" s="11"/>
      <c r="C29" s="2" t="s">
        <v>3</v>
      </c>
      <c r="D29" s="7"/>
      <c r="E29" s="7"/>
      <c r="F29" s="7"/>
      <c r="G29" s="4">
        <f t="shared" si="3"/>
        <v>0</v>
      </c>
    </row>
    <row r="30" spans="1:7" ht="15.75" x14ac:dyDescent="0.25">
      <c r="A30" s="11"/>
      <c r="B30" s="11"/>
      <c r="C30" s="2" t="s">
        <v>4</v>
      </c>
      <c r="D30" s="4">
        <v>18058.86</v>
      </c>
      <c r="E30" s="4">
        <v>14979.3</v>
      </c>
      <c r="F30" s="4">
        <v>14979.3</v>
      </c>
      <c r="G30" s="4">
        <f t="shared" si="3"/>
        <v>48017.460000000006</v>
      </c>
    </row>
    <row r="31" spans="1:7" ht="31.5" x14ac:dyDescent="0.25">
      <c r="A31" s="11"/>
      <c r="B31" s="11"/>
      <c r="C31" s="2" t="s">
        <v>5</v>
      </c>
      <c r="D31" s="7">
        <v>7015.77</v>
      </c>
      <c r="E31" s="7">
        <v>6269</v>
      </c>
      <c r="F31" s="7">
        <v>6269</v>
      </c>
      <c r="G31" s="4">
        <f t="shared" si="3"/>
        <v>19553.77</v>
      </c>
    </row>
    <row r="32" spans="1:7" ht="21.75" customHeight="1" x14ac:dyDescent="0.25">
      <c r="A32" s="11"/>
      <c r="B32" s="11"/>
      <c r="C32" s="2" t="s">
        <v>21</v>
      </c>
      <c r="D32" s="7">
        <v>1538.75</v>
      </c>
      <c r="E32" s="7">
        <v>3232.2</v>
      </c>
      <c r="F32" s="7">
        <v>3232.2</v>
      </c>
      <c r="G32" s="4">
        <f t="shared" si="3"/>
        <v>8003.15</v>
      </c>
    </row>
    <row r="33" spans="1:7" ht="15.75" x14ac:dyDescent="0.25">
      <c r="A33" s="11" t="s">
        <v>9</v>
      </c>
      <c r="B33" s="11" t="s">
        <v>22</v>
      </c>
      <c r="C33" s="1" t="s">
        <v>1</v>
      </c>
      <c r="D33" s="4">
        <f t="shared" ref="D33" si="22">D35+D36+D37+D38</f>
        <v>20</v>
      </c>
      <c r="E33" s="4">
        <f t="shared" ref="E33" si="23">E35+E36+E37+E38</f>
        <v>20</v>
      </c>
      <c r="F33" s="4">
        <f t="shared" ref="F33" si="24">F35+F36+F37+F38</f>
        <v>20</v>
      </c>
      <c r="G33" s="4">
        <f t="shared" si="3"/>
        <v>60</v>
      </c>
    </row>
    <row r="34" spans="1:7" ht="15.75" x14ac:dyDescent="0.25">
      <c r="A34" s="11"/>
      <c r="B34" s="11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1"/>
      <c r="B35" s="11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1"/>
      <c r="B36" s="11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1"/>
      <c r="B37" s="11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17"/>
      <c r="B38" s="17"/>
      <c r="C38" s="3" t="s">
        <v>21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1" t="s">
        <v>10</v>
      </c>
      <c r="B39" s="11" t="s">
        <v>15</v>
      </c>
      <c r="C39" s="1" t="s">
        <v>1</v>
      </c>
      <c r="D39" s="4">
        <f t="shared" ref="D39" si="25">D41+D42+D43+D44</f>
        <v>54096.62</v>
      </c>
      <c r="E39" s="4">
        <f t="shared" ref="E39" si="26">E41+E42+E43+E44</f>
        <v>52671.54</v>
      </c>
      <c r="F39" s="4">
        <f t="shared" ref="F39" si="27">F41+F42+F43+F44</f>
        <v>52671.54</v>
      </c>
      <c r="G39" s="4">
        <f t="shared" si="3"/>
        <v>159439.70000000001</v>
      </c>
    </row>
    <row r="40" spans="1:7" ht="15.75" x14ac:dyDescent="0.25">
      <c r="A40" s="11"/>
      <c r="B40" s="11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1"/>
      <c r="B41" s="11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1"/>
      <c r="B42" s="11"/>
      <c r="C42" s="2" t="s">
        <v>4</v>
      </c>
      <c r="D42" s="4">
        <v>4351.24</v>
      </c>
      <c r="E42" s="4">
        <v>4030.2</v>
      </c>
      <c r="F42" s="4">
        <v>4030.2</v>
      </c>
      <c r="G42" s="4">
        <f t="shared" si="3"/>
        <v>12411.64</v>
      </c>
    </row>
    <row r="43" spans="1:7" ht="33" customHeight="1" x14ac:dyDescent="0.25">
      <c r="A43" s="11"/>
      <c r="B43" s="11"/>
      <c r="C43" s="2" t="s">
        <v>5</v>
      </c>
      <c r="D43" s="7">
        <v>500.47</v>
      </c>
      <c r="E43" s="7">
        <v>323.8</v>
      </c>
      <c r="F43" s="7">
        <v>323.8</v>
      </c>
      <c r="G43" s="4">
        <f t="shared" si="3"/>
        <v>1148.07</v>
      </c>
    </row>
    <row r="44" spans="1:7" ht="22.5" customHeight="1" x14ac:dyDescent="0.25">
      <c r="A44" s="11"/>
      <c r="B44" s="11"/>
      <c r="C44" s="2" t="s">
        <v>21</v>
      </c>
      <c r="D44" s="7">
        <v>49244.91</v>
      </c>
      <c r="E44" s="7">
        <v>48317.54</v>
      </c>
      <c r="F44" s="7">
        <v>48317.54</v>
      </c>
      <c r="G44" s="4">
        <f t="shared" si="3"/>
        <v>145879.99000000002</v>
      </c>
    </row>
    <row r="45" spans="1:7" ht="30.2" customHeight="1" x14ac:dyDescent="0.25">
      <c r="A45" s="16"/>
      <c r="B45" s="16"/>
      <c r="C45" s="16"/>
      <c r="D45" s="16"/>
      <c r="E45" s="16"/>
      <c r="F45" s="16"/>
      <c r="G45" s="16"/>
    </row>
  </sheetData>
  <mergeCells count="23"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  <mergeCell ref="A15:A20"/>
    <mergeCell ref="A27:A32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2021-12-02T04:04:25Z</cp:lastPrinted>
  <dcterms:created xsi:type="dcterms:W3CDTF">2013-09-16T01:36:58Z</dcterms:created>
  <dcterms:modified xsi:type="dcterms:W3CDTF">2021-12-08T03:49:30Z</dcterms:modified>
</cp:coreProperties>
</file>