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5" sheetId="1" r:id="rId1"/>
  </sheets>
  <definedNames>
    <definedName name="Z_4767DD30_F6FB_4FF0_A429_8866A8232500_.wvu.PrintArea" localSheetId="0" hidden="1">'Мероприятия подпрограммы 5'!$A$8:$K$27</definedName>
    <definedName name="Z_4767DD30_F6FB_4FF0_A429_8866A8232500_.wvu.PrintTitles" localSheetId="0" hidden="1">'Мероприятия подпрограммы 5'!$10:$11</definedName>
    <definedName name="Z_4767DD30_F6FB_4FF0_A429_8866A8232500_.wvu.Rows" localSheetId="0" hidden="1">'Мероприятия подпрограммы 5'!#REF!,'Мероприятия подпрограммы 5'!#REF!</definedName>
    <definedName name="Z_7C917F30_361A_4C86_9002_2134EAE2E3CF_.wvu.PrintTitles" localSheetId="0" hidden="1">'Мероприятия подпрограммы 5'!$10:$11</definedName>
    <definedName name="Z_7C917F30_361A_4C86_9002_2134EAE2E3CF_.wvu.Rows" localSheetId="0" hidden="1">'Мероприятия подпрограммы 5'!#REF!,'Мероприятия подпрограммы 5'!#REF!</definedName>
    <definedName name="Z_CDE1D6F6_68DF_42F8_B01A_FF6465B24CCD_.wvu.PrintArea" localSheetId="0" hidden="1">'Мероприятия подпрограммы 5'!$A$8:$K$27</definedName>
    <definedName name="Z_CDE1D6F6_68DF_42F8_B01A_FF6465B24CCD_.wvu.PrintTitles" localSheetId="0" hidden="1">'Мероприятия подпрограммы 5'!$10:$11</definedName>
    <definedName name="Z_CDE1D6F6_68DF_42F8_B01A_FF6465B24CCD_.wvu.Rows" localSheetId="0" hidden="1">'Мероприятия подпрограммы 5'!#REF!,'Мероприятия подпрограммы 5'!#REF!</definedName>
    <definedName name="_xlnm.Print_Titles" localSheetId="0">'Мероприятия подпрограммы 5'!$10:$11</definedName>
    <definedName name="_xlnm.Print_Area" localSheetId="0">'Мероприятия подпрограммы 5'!$A$1:$L$27</definedName>
  </definedNames>
  <calcPr fullCalcOnLoad="1" fullPrecision="0"/>
</workbook>
</file>

<file path=xl/sharedStrings.xml><?xml version="1.0" encoding="utf-8"?>
<sst xmlns="http://schemas.openxmlformats.org/spreadsheetml/2006/main" count="105" uniqueCount="69">
  <si>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</si>
  <si>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</si>
  <si>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</si>
  <si>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</si>
  <si>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</si>
  <si>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</si>
  <si>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</si>
  <si>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</si>
  <si>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</si>
  <si>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</si>
  <si>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</si>
  <si>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</si>
  <si>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</si>
  <si>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</si>
  <si>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</si>
  <si>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</si>
  <si>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</si>
  <si>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</si>
  <si>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</si>
  <si>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</si>
  <si>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</si>
  <si>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</si>
  <si>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</si>
  <si>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</si>
  <si>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</si>
  <si>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</si>
  <si>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</si>
  <si>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</si>
  <si>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</si>
  <si>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</si>
  <si>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</si>
  <si>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</si>
  <si>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</si>
  <si>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</si>
  <si>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</si>
  <si>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</si>
  <si>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</si>
  <si>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</si>
  <si>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</si>
  <si>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</si>
  <si>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</si>
  <si>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</si>
  <si>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</si>
  <si>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</si>
  <si>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</si>
  <si>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>Итого на период  2020-2022 годы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</si>
  <si>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</si>
  <si>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</si>
  <si>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</si>
  <si>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</si>
  <si>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</si>
  <si>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>Региональные выплаты, обеспечивающие уровень заработной платы не ниже МРЗП 19408 руб.</t>
  </si>
  <si>
    <t xml:space="preserve">  01.5.001036А          </t>
  </si>
  <si>
    <t xml:space="preserve">  01.5.0010360        </t>
  </si>
  <si>
    <t>1.5</t>
  </si>
  <si>
    <t>1.7</t>
  </si>
  <si>
    <t>1.8</t>
  </si>
  <si>
    <t>1.9</t>
  </si>
  <si>
    <t>1.10</t>
  </si>
  <si>
    <t>1.11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</si>
  <si>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</si>
  <si>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 xml:space="preserve">               01.5.0085160      015.001036М </t>
  </si>
  <si>
    <t xml:space="preserve">                01.5.0089130      </t>
  </si>
  <si>
    <t>Профилактические мероприятия по предотвращению распространения коронавирусной инфекции, вызванной 2019-nCoV</t>
  </si>
  <si>
    <t>1.6</t>
  </si>
  <si>
    <t>1.12</t>
  </si>
  <si>
    <t>Приложение № 4</t>
  </si>
  <si>
    <t>к постановлению Администрации города Шарыпово</t>
  </si>
  <si>
    <t>от 01.09.2020 года № 167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</si>
</sst>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tabSelected="1" view="pageBreakPreview" zoomScale="55" zoomScaleNormal="55" zoomScaleSheetLayoutView="55" zoomScalePageLayoutView="0" workbookViewId="0" topLeftCell="A1">
      <selection activeCell="A7" sqref="A7:L8"/>
    </sheetView>
  </sheetViews>
  <sheetFormatPr defaultColWidth="9.00390625" defaultRowHeight="12.75"/>
  <cols>
    <col min="1" max="1" width="7.75390625" style="22" customWidth="1"/>
    <col min="2" max="2" width="29.00390625" style="1" customWidth="1"/>
    <col min="3" max="3" width="10.875" style="23" customWidth="1"/>
    <col min="4" max="4" width="7.25390625" style="23" customWidth="1"/>
    <col min="5" max="5" width="10.25390625" style="23" customWidth="1"/>
    <col min="6" max="6" width="16.00390625" style="23" customWidth="1"/>
    <col min="7" max="7" width="11.00390625" style="23" customWidth="1"/>
    <col min="8" max="8" width="15.25390625" style="1" customWidth="1"/>
    <col min="9" max="9" width="18.875" style="1" customWidth="1"/>
    <col min="10" max="10" width="17.125" style="1" customWidth="1"/>
    <col min="11" max="11" width="17.25390625" style="1" customWidth="1"/>
    <col min="12" max="12" width="29.00390625" style="1" customWidth="1"/>
    <col min="13" max="16384" width="9.125" style="1" customWidth="1"/>
  </cols>
  <sheetData>
    <row r="1" spans="1:12" ht="15.75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7" t="s">
        <v>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7" t="s">
        <v>68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 customHeight="1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2" customFormat="1" ht="7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2" customFormat="1" ht="66.75" customHeight="1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2" customFormat="1" ht="32.25" customHeight="1">
      <c r="A10" s="26" t="s">
        <v>0</v>
      </c>
      <c r="B10" s="26" t="s">
        <v>1</v>
      </c>
      <c r="C10" s="26" t="s">
        <v>3</v>
      </c>
      <c r="D10" s="26" t="s">
        <v>2</v>
      </c>
      <c r="E10" s="26"/>
      <c r="F10" s="26"/>
      <c r="G10" s="36"/>
      <c r="H10" s="6"/>
      <c r="I10" s="6"/>
      <c r="J10" s="6"/>
      <c r="K10" s="6"/>
      <c r="L10" s="33" t="s">
        <v>7</v>
      </c>
    </row>
    <row r="11" spans="1:12" s="2" customFormat="1" ht="62.25" customHeight="1">
      <c r="A11" s="26"/>
      <c r="B11" s="26"/>
      <c r="C11" s="26"/>
      <c r="D11" s="5" t="s">
        <v>3</v>
      </c>
      <c r="E11" s="5" t="s">
        <v>4</v>
      </c>
      <c r="F11" s="5" t="s">
        <v>5</v>
      </c>
      <c r="G11" s="5" t="s">
        <v>6</v>
      </c>
      <c r="H11" s="7">
        <v>2020</v>
      </c>
      <c r="I11" s="7">
        <v>2021</v>
      </c>
      <c r="J11" s="7">
        <v>2022</v>
      </c>
      <c r="K11" s="5" t="s">
        <v>45</v>
      </c>
      <c r="L11" s="34"/>
    </row>
    <row r="12" spans="1:12" ht="27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s="4" customFormat="1" ht="294" customHeight="1">
      <c r="A14" s="8" t="s">
        <v>26</v>
      </c>
      <c r="B14" s="9" t="s">
        <v>21</v>
      </c>
      <c r="C14" s="5" t="s">
        <v>13</v>
      </c>
      <c r="D14" s="8" t="s">
        <v>15</v>
      </c>
      <c r="E14" s="5" t="s">
        <v>9</v>
      </c>
      <c r="F14" s="8" t="s">
        <v>61</v>
      </c>
      <c r="G14" s="5" t="s">
        <v>31</v>
      </c>
      <c r="H14" s="24">
        <f>4502.53+180+460.08</f>
        <v>5142.61</v>
      </c>
      <c r="I14" s="24">
        <v>4502.53</v>
      </c>
      <c r="J14" s="24">
        <v>4502.53</v>
      </c>
      <c r="K14" s="10">
        <f aca="true" t="shared" si="0" ref="K14:K25">SUM(H14:J14)</f>
        <v>14147.67</v>
      </c>
      <c r="L14" s="9" t="s">
        <v>12</v>
      </c>
    </row>
    <row r="15" spans="1:12" s="4" customFormat="1" ht="299.25" customHeight="1">
      <c r="A15" s="8" t="s">
        <v>27</v>
      </c>
      <c r="B15" s="9" t="s">
        <v>18</v>
      </c>
      <c r="C15" s="5" t="s">
        <v>13</v>
      </c>
      <c r="D15" s="8" t="s">
        <v>15</v>
      </c>
      <c r="E15" s="5" t="s">
        <v>9</v>
      </c>
      <c r="F15" s="8" t="s">
        <v>38</v>
      </c>
      <c r="G15" s="5" t="s">
        <v>32</v>
      </c>
      <c r="H15" s="24">
        <f>3350.7+326</f>
        <v>3676.7</v>
      </c>
      <c r="I15" s="24">
        <f>3350.7+558.9</f>
        <v>3909.6</v>
      </c>
      <c r="J15" s="24">
        <f>3350.7+558.9</f>
        <v>3909.6</v>
      </c>
      <c r="K15" s="10">
        <f t="shared" si="0"/>
        <v>11495.9</v>
      </c>
      <c r="L15" s="9" t="s">
        <v>12</v>
      </c>
    </row>
    <row r="16" spans="1:12" s="4" customFormat="1" ht="213.75" customHeight="1">
      <c r="A16" s="11" t="s">
        <v>28</v>
      </c>
      <c r="B16" s="9" t="s">
        <v>20</v>
      </c>
      <c r="C16" s="5" t="s">
        <v>13</v>
      </c>
      <c r="D16" s="8" t="s">
        <v>15</v>
      </c>
      <c r="E16" s="8" t="s">
        <v>9</v>
      </c>
      <c r="F16" s="8" t="s">
        <v>46</v>
      </c>
      <c r="G16" s="5" t="s">
        <v>33</v>
      </c>
      <c r="H16" s="12">
        <v>29224.04</v>
      </c>
      <c r="I16" s="12">
        <v>29224.04</v>
      </c>
      <c r="J16" s="12">
        <v>29224.04</v>
      </c>
      <c r="K16" s="10">
        <f t="shared" si="0"/>
        <v>87672.12</v>
      </c>
      <c r="L16" s="9" t="s">
        <v>41</v>
      </c>
    </row>
    <row r="17" spans="1:12" s="4" customFormat="1" ht="244.5" customHeight="1">
      <c r="A17" s="11" t="s">
        <v>29</v>
      </c>
      <c r="B17" s="13" t="s">
        <v>19</v>
      </c>
      <c r="C17" s="5" t="s">
        <v>13</v>
      </c>
      <c r="D17" s="8" t="s">
        <v>15</v>
      </c>
      <c r="E17" s="8" t="s">
        <v>9</v>
      </c>
      <c r="F17" s="8" t="s">
        <v>47</v>
      </c>
      <c r="G17" s="5" t="s">
        <v>34</v>
      </c>
      <c r="H17" s="12">
        <f>6478+34.34</f>
        <v>6512.34</v>
      </c>
      <c r="I17" s="12">
        <v>6478</v>
      </c>
      <c r="J17" s="12">
        <v>6478</v>
      </c>
      <c r="K17" s="10">
        <f t="shared" si="0"/>
        <v>19468.34</v>
      </c>
      <c r="L17" s="9" t="s">
        <v>24</v>
      </c>
    </row>
    <row r="18" spans="1:12" s="4" customFormat="1" ht="146.25" customHeight="1">
      <c r="A18" s="11" t="s">
        <v>54</v>
      </c>
      <c r="B18" s="13" t="s">
        <v>63</v>
      </c>
      <c r="C18" s="5" t="s">
        <v>13</v>
      </c>
      <c r="D18" s="8" t="s">
        <v>15</v>
      </c>
      <c r="E18" s="8" t="s">
        <v>9</v>
      </c>
      <c r="F18" s="8" t="s">
        <v>62</v>
      </c>
      <c r="G18" s="5">
        <v>611.612</v>
      </c>
      <c r="H18" s="12">
        <v>37</v>
      </c>
      <c r="I18" s="12">
        <v>0</v>
      </c>
      <c r="J18" s="12">
        <v>0</v>
      </c>
      <c r="K18" s="10">
        <f>SUM(H18:J18)</f>
        <v>37</v>
      </c>
      <c r="L18" s="9"/>
    </row>
    <row r="19" spans="1:12" s="4" customFormat="1" ht="133.5" customHeight="1">
      <c r="A19" s="11" t="s">
        <v>64</v>
      </c>
      <c r="B19" s="13" t="s">
        <v>51</v>
      </c>
      <c r="C19" s="5" t="s">
        <v>13</v>
      </c>
      <c r="D19" s="8" t="s">
        <v>15</v>
      </c>
      <c r="E19" s="8" t="s">
        <v>9</v>
      </c>
      <c r="F19" s="8" t="s">
        <v>49</v>
      </c>
      <c r="G19" s="5" t="s">
        <v>50</v>
      </c>
      <c r="H19" s="12">
        <v>405.74</v>
      </c>
      <c r="I19" s="12">
        <v>0</v>
      </c>
      <c r="J19" s="12">
        <v>0</v>
      </c>
      <c r="K19" s="10">
        <f t="shared" si="0"/>
        <v>405.74</v>
      </c>
      <c r="L19" s="9" t="s">
        <v>24</v>
      </c>
    </row>
    <row r="20" spans="1:12" s="4" customFormat="1" ht="183.75" customHeight="1">
      <c r="A20" s="11" t="s">
        <v>55</v>
      </c>
      <c r="B20" s="13" t="s">
        <v>22</v>
      </c>
      <c r="C20" s="5" t="s">
        <v>13</v>
      </c>
      <c r="D20" s="8" t="s">
        <v>15</v>
      </c>
      <c r="E20" s="8" t="s">
        <v>14</v>
      </c>
      <c r="F20" s="8" t="s">
        <v>48</v>
      </c>
      <c r="G20" s="14" t="s">
        <v>35</v>
      </c>
      <c r="H20" s="12">
        <f>2564.83-60.07</f>
        <v>2504.76</v>
      </c>
      <c r="I20" s="12">
        <v>2564.83</v>
      </c>
      <c r="J20" s="12">
        <v>2564.83</v>
      </c>
      <c r="K20" s="10">
        <f t="shared" si="0"/>
        <v>7634.42</v>
      </c>
      <c r="L20" s="9" t="s">
        <v>42</v>
      </c>
    </row>
    <row r="21" spans="1:12" s="4" customFormat="1" ht="183.75" customHeight="1">
      <c r="A21" s="11" t="s">
        <v>56</v>
      </c>
      <c r="B21" s="13" t="s">
        <v>60</v>
      </c>
      <c r="C21" s="5" t="s">
        <v>13</v>
      </c>
      <c r="D21" s="8" t="s">
        <v>15</v>
      </c>
      <c r="E21" s="8" t="s">
        <v>14</v>
      </c>
      <c r="F21" s="8" t="s">
        <v>52</v>
      </c>
      <c r="G21" s="14" t="s">
        <v>35</v>
      </c>
      <c r="H21" s="12">
        <f>1247.54</f>
        <v>1247.54</v>
      </c>
      <c r="I21" s="12">
        <v>0</v>
      </c>
      <c r="J21" s="12">
        <v>0</v>
      </c>
      <c r="K21" s="10">
        <f>SUM(H21:J21)</f>
        <v>1247.54</v>
      </c>
      <c r="L21" s="9"/>
    </row>
    <row r="22" spans="1:12" s="4" customFormat="1" ht="183.75" customHeight="1">
      <c r="A22" s="11" t="s">
        <v>57</v>
      </c>
      <c r="B22" s="13" t="s">
        <v>60</v>
      </c>
      <c r="C22" s="5" t="s">
        <v>13</v>
      </c>
      <c r="D22" s="8" t="s">
        <v>15</v>
      </c>
      <c r="E22" s="8" t="s">
        <v>14</v>
      </c>
      <c r="F22" s="8" t="s">
        <v>53</v>
      </c>
      <c r="G22" s="14" t="s">
        <v>35</v>
      </c>
      <c r="H22" s="12">
        <v>60.5</v>
      </c>
      <c r="I22" s="12">
        <v>0</v>
      </c>
      <c r="J22" s="12">
        <v>0</v>
      </c>
      <c r="K22" s="10">
        <f>SUM(H22:J22)</f>
        <v>60.5</v>
      </c>
      <c r="L22" s="9"/>
    </row>
    <row r="23" spans="1:12" s="4" customFormat="1" ht="229.5" customHeight="1">
      <c r="A23" s="11" t="s">
        <v>58</v>
      </c>
      <c r="B23" s="13" t="s">
        <v>23</v>
      </c>
      <c r="C23" s="5" t="s">
        <v>13</v>
      </c>
      <c r="D23" s="8" t="s">
        <v>15</v>
      </c>
      <c r="E23" s="8" t="s">
        <v>14</v>
      </c>
      <c r="F23" s="8" t="s">
        <v>17</v>
      </c>
      <c r="G23" s="14">
        <v>244</v>
      </c>
      <c r="H23" s="12"/>
      <c r="I23" s="12"/>
      <c r="J23" s="12"/>
      <c r="K23" s="10">
        <f t="shared" si="0"/>
        <v>0</v>
      </c>
      <c r="L23" s="9" t="s">
        <v>43</v>
      </c>
    </row>
    <row r="24" spans="1:12" s="4" customFormat="1" ht="181.5" customHeight="1">
      <c r="A24" s="11" t="s">
        <v>59</v>
      </c>
      <c r="B24" s="13" t="s">
        <v>36</v>
      </c>
      <c r="C24" s="5" t="s">
        <v>13</v>
      </c>
      <c r="D24" s="8" t="s">
        <v>15</v>
      </c>
      <c r="E24" s="8" t="s">
        <v>16</v>
      </c>
      <c r="F24" s="8" t="s">
        <v>39</v>
      </c>
      <c r="G24" s="14" t="s">
        <v>37</v>
      </c>
      <c r="H24" s="12">
        <v>0</v>
      </c>
      <c r="I24" s="12">
        <v>0</v>
      </c>
      <c r="J24" s="12">
        <v>0</v>
      </c>
      <c r="K24" s="10">
        <f t="shared" si="0"/>
        <v>0</v>
      </c>
      <c r="L24" s="9" t="s">
        <v>44</v>
      </c>
    </row>
    <row r="25" spans="1:12" ht="63" customHeight="1">
      <c r="A25" s="11" t="s">
        <v>65</v>
      </c>
      <c r="B25" s="9" t="s">
        <v>30</v>
      </c>
      <c r="C25" s="5" t="s">
        <v>13</v>
      </c>
      <c r="D25" s="8" t="s">
        <v>15</v>
      </c>
      <c r="E25" s="8"/>
      <c r="F25" s="8"/>
      <c r="G25" s="25"/>
      <c r="H25" s="12">
        <f>30.07+45.91+130.97+150</f>
        <v>356.95</v>
      </c>
      <c r="I25" s="12">
        <v>30.07</v>
      </c>
      <c r="J25" s="12">
        <v>30.07</v>
      </c>
      <c r="K25" s="10">
        <f t="shared" si="0"/>
        <v>417.09</v>
      </c>
      <c r="L25" s="9"/>
    </row>
    <row r="26" spans="1:12" s="3" customFormat="1" ht="22.5" customHeight="1">
      <c r="A26" s="35" t="s">
        <v>8</v>
      </c>
      <c r="B26" s="35"/>
      <c r="C26" s="15"/>
      <c r="D26" s="16"/>
      <c r="E26" s="15"/>
      <c r="F26" s="15"/>
      <c r="G26" s="15"/>
      <c r="H26" s="17">
        <f>SUM(H14:H25)</f>
        <v>49168.18</v>
      </c>
      <c r="I26" s="17">
        <f>SUM(I14:I25)</f>
        <v>46709.07</v>
      </c>
      <c r="J26" s="17">
        <f>SUM(J14:J25)</f>
        <v>46709.07</v>
      </c>
      <c r="K26" s="17">
        <f>SUM(K14:K25)</f>
        <v>142586.32</v>
      </c>
      <c r="L26" s="18"/>
    </row>
    <row r="27" spans="1:12" s="31" customFormat="1" ht="51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7" ht="15.75">
      <c r="A28" s="19"/>
      <c r="B28" s="20"/>
      <c r="C28" s="21"/>
      <c r="D28" s="21"/>
      <c r="E28" s="21"/>
      <c r="F28" s="21"/>
      <c r="G28" s="21"/>
    </row>
    <row r="29" spans="1:7" ht="15.75">
      <c r="A29" s="19"/>
      <c r="B29" s="20"/>
      <c r="C29" s="21"/>
      <c r="D29" s="21"/>
      <c r="E29" s="21"/>
      <c r="F29" s="21"/>
      <c r="G29" s="21"/>
    </row>
    <row r="30" spans="1:7" ht="15.75">
      <c r="A30" s="19"/>
      <c r="B30" s="20"/>
      <c r="C30" s="21"/>
      <c r="D30" s="21"/>
      <c r="E30" s="21"/>
      <c r="F30" s="21"/>
      <c r="G30" s="21"/>
    </row>
    <row r="31" spans="1:7" ht="15.75">
      <c r="A31" s="19"/>
      <c r="B31" s="20"/>
      <c r="C31" s="21"/>
      <c r="D31" s="21"/>
      <c r="E31" s="21"/>
      <c r="F31" s="21"/>
      <c r="G31" s="21"/>
    </row>
    <row r="32" spans="1:7" ht="15.75">
      <c r="A32" s="19"/>
      <c r="B32" s="20"/>
      <c r="C32" s="21"/>
      <c r="D32" s="21"/>
      <c r="E32" s="21"/>
      <c r="F32" s="21"/>
      <c r="G32" s="21"/>
    </row>
    <row r="33" spans="1:7" ht="15.75">
      <c r="A33" s="19"/>
      <c r="B33" s="20"/>
      <c r="C33" s="21"/>
      <c r="D33" s="21"/>
      <c r="E33" s="21"/>
      <c r="F33" s="21"/>
      <c r="G33" s="21"/>
    </row>
    <row r="34" spans="1:7" ht="15.75">
      <c r="A34" s="19"/>
      <c r="B34" s="20"/>
      <c r="C34" s="21"/>
      <c r="D34" s="21"/>
      <c r="E34" s="21"/>
      <c r="F34" s="21"/>
      <c r="G34" s="21"/>
    </row>
    <row r="35" spans="1:7" ht="15.75">
      <c r="A35" s="19"/>
      <c r="B35" s="20"/>
      <c r="C35" s="21"/>
      <c r="D35" s="21"/>
      <c r="E35" s="21"/>
      <c r="F35" s="21"/>
      <c r="G35" s="21"/>
    </row>
    <row r="36" spans="1:7" ht="15.75">
      <c r="A36" s="19"/>
      <c r="B36" s="20"/>
      <c r="C36" s="21"/>
      <c r="D36" s="21"/>
      <c r="E36" s="21"/>
      <c r="F36" s="21"/>
      <c r="G36" s="21"/>
    </row>
    <row r="37" spans="1:7" ht="15.75">
      <c r="A37" s="19"/>
      <c r="B37" s="20"/>
      <c r="C37" s="21"/>
      <c r="D37" s="21"/>
      <c r="E37" s="21"/>
      <c r="F37" s="21"/>
      <c r="G37" s="21"/>
    </row>
    <row r="38" spans="1:7" ht="15.75">
      <c r="A38" s="19"/>
      <c r="B38" s="20"/>
      <c r="C38" s="21"/>
      <c r="D38" s="21"/>
      <c r="E38" s="21"/>
      <c r="F38" s="21"/>
      <c r="G38" s="21"/>
    </row>
    <row r="39" spans="1:7" ht="15.75">
      <c r="A39" s="19"/>
      <c r="B39" s="20"/>
      <c r="C39" s="21"/>
      <c r="D39" s="21"/>
      <c r="E39" s="21"/>
      <c r="F39" s="21"/>
      <c r="G39" s="21"/>
    </row>
    <row r="40" spans="1:7" ht="15.75">
      <c r="A40" s="19"/>
      <c r="B40" s="20"/>
      <c r="C40" s="21"/>
      <c r="D40" s="21"/>
      <c r="E40" s="21"/>
      <c r="F40" s="21"/>
      <c r="G40" s="21"/>
    </row>
    <row r="41" spans="1:7" ht="15.75">
      <c r="A41" s="19"/>
      <c r="B41" s="20"/>
      <c r="C41" s="21"/>
      <c r="D41" s="21"/>
      <c r="E41" s="21"/>
      <c r="F41" s="21"/>
      <c r="G41" s="21"/>
    </row>
    <row r="42" spans="1:7" ht="15.75">
      <c r="A42" s="19"/>
      <c r="B42" s="20"/>
      <c r="C42" s="21"/>
      <c r="D42" s="21"/>
      <c r="E42" s="21"/>
      <c r="F42" s="21"/>
      <c r="G42" s="21"/>
    </row>
    <row r="43" spans="1:7" ht="15.75">
      <c r="A43" s="19"/>
      <c r="B43" s="20"/>
      <c r="C43" s="21"/>
      <c r="D43" s="21"/>
      <c r="E43" s="21"/>
      <c r="F43" s="21"/>
      <c r="G43" s="21"/>
    </row>
    <row r="44" spans="1:7" ht="15.75">
      <c r="A44" s="19"/>
      <c r="B44" s="20"/>
      <c r="C44" s="21"/>
      <c r="D44" s="21"/>
      <c r="E44" s="21"/>
      <c r="F44" s="21"/>
      <c r="G44" s="21"/>
    </row>
    <row r="45" spans="1:7" ht="15.75">
      <c r="A45" s="19"/>
      <c r="B45" s="20"/>
      <c r="C45" s="21"/>
      <c r="D45" s="21"/>
      <c r="E45" s="21"/>
      <c r="F45" s="21"/>
      <c r="G45" s="21"/>
    </row>
    <row r="46" spans="1:7" ht="15.75">
      <c r="A46" s="19"/>
      <c r="B46" s="20"/>
      <c r="C46" s="21"/>
      <c r="D46" s="21"/>
      <c r="E46" s="21"/>
      <c r="F46" s="21"/>
      <c r="G46" s="21"/>
    </row>
    <row r="47" spans="1:7" ht="15.75">
      <c r="A47" s="19"/>
      <c r="B47" s="20"/>
      <c r="C47" s="21"/>
      <c r="D47" s="21"/>
      <c r="E47" s="21"/>
      <c r="F47" s="21"/>
      <c r="G47" s="21"/>
    </row>
    <row r="48" spans="1:7" ht="15.75">
      <c r="A48" s="19"/>
      <c r="B48" s="20"/>
      <c r="C48" s="21"/>
      <c r="D48" s="21"/>
      <c r="E48" s="21"/>
      <c r="F48" s="21"/>
      <c r="G48" s="21"/>
    </row>
    <row r="49" spans="1:7" ht="15.75">
      <c r="A49" s="19"/>
      <c r="B49" s="20"/>
      <c r="C49" s="21"/>
      <c r="D49" s="21"/>
      <c r="E49" s="21"/>
      <c r="F49" s="21"/>
      <c r="G49" s="21"/>
    </row>
    <row r="50" spans="1:7" ht="15.75">
      <c r="A50" s="19"/>
      <c r="B50" s="20"/>
      <c r="C50" s="21"/>
      <c r="D50" s="21"/>
      <c r="E50" s="21"/>
      <c r="F50" s="21"/>
      <c r="G50" s="21"/>
    </row>
    <row r="51" spans="1:7" ht="15.75">
      <c r="A51" s="19"/>
      <c r="B51" s="20"/>
      <c r="C51" s="21"/>
      <c r="D51" s="21"/>
      <c r="E51" s="21"/>
      <c r="F51" s="21"/>
      <c r="G51" s="21"/>
    </row>
    <row r="52" spans="1:7" ht="15.75">
      <c r="A52" s="19"/>
      <c r="B52" s="20"/>
      <c r="C52" s="21"/>
      <c r="D52" s="21"/>
      <c r="E52" s="21"/>
      <c r="F52" s="21"/>
      <c r="G52" s="21"/>
    </row>
    <row r="53" spans="1:7" ht="15.75">
      <c r="A53" s="19"/>
      <c r="B53" s="20"/>
      <c r="C53" s="21"/>
      <c r="D53" s="21"/>
      <c r="E53" s="21"/>
      <c r="F53" s="21"/>
      <c r="G53" s="21"/>
    </row>
    <row r="54" spans="1:7" ht="15.75">
      <c r="A54" s="19"/>
      <c r="B54" s="20"/>
      <c r="C54" s="21"/>
      <c r="D54" s="21"/>
      <c r="E54" s="21"/>
      <c r="F54" s="21"/>
      <c r="G54" s="21"/>
    </row>
    <row r="55" spans="1:7" ht="15.75">
      <c r="A55" s="19"/>
      <c r="B55" s="20"/>
      <c r="C55" s="21"/>
      <c r="D55" s="21"/>
      <c r="E55" s="21"/>
      <c r="F55" s="21"/>
      <c r="G55" s="21"/>
    </row>
    <row r="56" spans="1:7" ht="15.75">
      <c r="A56" s="19"/>
      <c r="B56" s="20"/>
      <c r="C56" s="21"/>
      <c r="D56" s="21"/>
      <c r="E56" s="21"/>
      <c r="F56" s="21"/>
      <c r="G56" s="21"/>
    </row>
    <row r="57" spans="1:7" ht="15.75">
      <c r="A57" s="19"/>
      <c r="B57" s="20"/>
      <c r="C57" s="21"/>
      <c r="D57" s="21"/>
      <c r="E57" s="21"/>
      <c r="F57" s="21"/>
      <c r="G57" s="21"/>
    </row>
    <row r="58" spans="1:7" ht="15.75">
      <c r="A58" s="19"/>
      <c r="B58" s="20"/>
      <c r="C58" s="21"/>
      <c r="D58" s="21"/>
      <c r="E58" s="21"/>
      <c r="F58" s="21"/>
      <c r="G58" s="21"/>
    </row>
    <row r="59" spans="1:7" ht="15.75">
      <c r="A59" s="19"/>
      <c r="B59" s="20"/>
      <c r="C59" s="21"/>
      <c r="D59" s="21"/>
      <c r="E59" s="21"/>
      <c r="F59" s="21"/>
      <c r="G59" s="21"/>
    </row>
    <row r="60" spans="1:7" ht="15.75">
      <c r="A60" s="19"/>
      <c r="B60" s="20"/>
      <c r="C60" s="21"/>
      <c r="D60" s="21"/>
      <c r="E60" s="21"/>
      <c r="F60" s="21"/>
      <c r="G60" s="21"/>
    </row>
    <row r="61" spans="1:7" ht="15.75">
      <c r="A61" s="19"/>
      <c r="B61" s="20"/>
      <c r="C61" s="21"/>
      <c r="D61" s="21"/>
      <c r="E61" s="21"/>
      <c r="F61" s="21"/>
      <c r="G61" s="21"/>
    </row>
    <row r="62" spans="1:7" ht="15.75">
      <c r="A62" s="19"/>
      <c r="B62" s="20"/>
      <c r="C62" s="21"/>
      <c r="D62" s="21"/>
      <c r="E62" s="21"/>
      <c r="F62" s="21"/>
      <c r="G62" s="21"/>
    </row>
    <row r="63" spans="1:7" ht="15.75">
      <c r="A63" s="19"/>
      <c r="B63" s="20"/>
      <c r="C63" s="21"/>
      <c r="D63" s="21"/>
      <c r="E63" s="21"/>
      <c r="F63" s="21"/>
      <c r="G63" s="21"/>
    </row>
  </sheetData>
  <sheetProtection/>
  <mergeCells count="14">
    <mergeCell ref="C10:C11"/>
    <mergeCell ref="D10:G10"/>
    <mergeCell ref="A9:L9"/>
    <mergeCell ref="A13:L13"/>
    <mergeCell ref="A12:L12"/>
    <mergeCell ref="A1:L2"/>
    <mergeCell ref="A3:L4"/>
    <mergeCell ref="A5:L6"/>
    <mergeCell ref="A27:IV27"/>
    <mergeCell ref="A7:L8"/>
    <mergeCell ref="L10:L11"/>
    <mergeCell ref="A26:B26"/>
    <mergeCell ref="A10:A11"/>
    <mergeCell ref="B10:B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2020-09-03T06:26:16Z</cp:lastPrinted>
  <dcterms:created xsi:type="dcterms:W3CDTF">2005-05-23T09:57:53Z</dcterms:created>
  <dcterms:modified xsi:type="dcterms:W3CDTF">2020-09-03T06:27:47Z</dcterms:modified>
  <cp:category/>
  <cp:version/>
  <cp:contentType/>
  <cp:contentStatus/>
</cp:coreProperties>
</file>