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январь 2020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9" i="1" l="1"/>
  <c r="D33" i="1"/>
  <c r="D27" i="1"/>
  <c r="D21" i="1"/>
  <c r="G21" i="1" s="1"/>
  <c r="D15" i="1"/>
  <c r="D14" i="1"/>
  <c r="D13" i="1"/>
  <c r="D12" i="1"/>
  <c r="D11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<sst xmlns="http://schemas.openxmlformats.org/spreadsheetml/2006/main" count="60" uniqueCount="30">
  <si>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</si>
  <si>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</si>
  <si>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</si>
  <si>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</si>
  <si>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</si>
  <si>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</si>
  <si>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</si>
  <si>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</si>
  <si>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</si>
  <si>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</si>
  <si>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</si>
  <si>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</si>
  <si>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</si>
  <si>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</si>
  <si>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</si>
  <si>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</si>
  <si>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</si>
  <si>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</si>
  <si>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</si>
  <si>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</si>
  <si>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</si>
  <si>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</si>
  <si>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</si>
  <si>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</si>
  <si>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</si>
  <si>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</si>
  <si>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</si>
  <si>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Приложение № 3</t>
  </si>
  <si>
    <t>к постановлению Администрации города Шарыпово</t>
  </si>
  <si>
    <t>от 04.02.2020 г.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</si>
</sst>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87.95" customHeight="1" x14ac:dyDescent="0.25">
      <c r="A4" s="15" t="s">
        <v>22</v>
      </c>
      <c r="B4" s="16"/>
      <c r="C4" s="16"/>
      <c r="D4" s="16"/>
      <c r="E4" s="16"/>
      <c r="F4" s="16"/>
      <c r="G4" s="16"/>
    </row>
    <row r="5" spans="1:7" ht="6.75" customHeight="1" x14ac:dyDescent="0.25">
      <c r="A5" s="17"/>
      <c r="B5" s="17"/>
      <c r="C5" s="17"/>
      <c r="D5" s="17"/>
      <c r="E5" s="17"/>
      <c r="F5" s="17"/>
      <c r="G5" s="17"/>
    </row>
    <row r="6" spans="1:7" ht="48.2" customHeight="1" x14ac:dyDescent="0.25">
      <c r="A6" s="18" t="s">
        <v>20</v>
      </c>
      <c r="B6" s="18"/>
      <c r="C6" s="18"/>
      <c r="D6" s="18"/>
      <c r="E6" s="18"/>
      <c r="F6" s="18"/>
      <c r="G6" s="18"/>
    </row>
    <row r="7" spans="1:7" ht="15.75" x14ac:dyDescent="0.25">
      <c r="A7" s="19" t="s">
        <v>0</v>
      </c>
      <c r="B7" s="19" t="s">
        <v>18</v>
      </c>
      <c r="C7" s="20" t="s">
        <v>16</v>
      </c>
      <c r="D7" s="19"/>
      <c r="E7" s="19"/>
      <c r="F7" s="19"/>
      <c r="G7" s="19"/>
    </row>
    <row r="8" spans="1:7" ht="86.25" customHeight="1" x14ac:dyDescent="0.25">
      <c r="A8" s="19"/>
      <c r="B8" s="19"/>
      <c r="C8" s="21"/>
      <c r="D8" s="9" t="s">
        <v>19</v>
      </c>
      <c r="E8" s="9" t="s">
        <v>21</v>
      </c>
      <c r="F8" s="9" t="s">
        <v>25</v>
      </c>
      <c r="G8" s="9" t="s">
        <v>26</v>
      </c>
    </row>
    <row r="9" spans="1:7" ht="15.75" x14ac:dyDescent="0.25">
      <c r="A9" s="13" t="s">
        <v>11</v>
      </c>
      <c r="B9" s="13" t="s">
        <v>17</v>
      </c>
      <c r="C9" s="1" t="s">
        <v>1</v>
      </c>
      <c r="D9" s="4">
        <f t="shared" ref="D9" si="0">D11+D12+D13+D14</f>
        <v>824535.58000000007</v>
      </c>
      <c r="E9" s="4">
        <f t="shared" ref="E9" si="1">E11+E12+E13+E14</f>
        <v>815940.28</v>
      </c>
      <c r="F9" s="4">
        <f t="shared" ref="F9" si="2">F11+F12+F13+F14</f>
        <v>816242.78</v>
      </c>
      <c r="G9" s="4">
        <f t="shared" ref="G9:G44" si="3">SUM(D9:F9)</f>
        <v>2456718.64</v>
      </c>
    </row>
    <row r="10" spans="1:7" ht="15.75" x14ac:dyDescent="0.25">
      <c r="A10" s="13"/>
      <c r="B10" s="13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3"/>
      <c r="B11" s="13"/>
      <c r="C11" s="2" t="s">
        <v>3</v>
      </c>
      <c r="D11" s="4">
        <f t="shared" ref="D11" si="4">D17+D23+D29+D35+D41</f>
        <v>0</v>
      </c>
      <c r="E11" s="4">
        <f t="shared" ref="E11" si="5">E17+E23+E29+E35+E41</f>
        <v>0</v>
      </c>
      <c r="F11" s="4">
        <f t="shared" ref="F11" si="6">F17+F23+F29+F35+F41</f>
        <v>0</v>
      </c>
      <c r="G11" s="4">
        <f t="shared" si="3"/>
        <v>0</v>
      </c>
    </row>
    <row r="12" spans="1:7" ht="15.75" x14ac:dyDescent="0.25">
      <c r="A12" s="13"/>
      <c r="B12" s="13"/>
      <c r="C12" s="2" t="s">
        <v>4</v>
      </c>
      <c r="D12" s="4">
        <f t="shared" ref="D12" si="7">D18+D24+D30+D36+D42</f>
        <v>499830.81</v>
      </c>
      <c r="E12" s="4">
        <f t="shared" ref="E12" si="8">E18+E24+E30+E36+E42</f>
        <v>491733.10000000003</v>
      </c>
      <c r="F12" s="4">
        <f t="shared" ref="F12" si="9">F18+F24+F30+F36+F42</f>
        <v>492035.60000000003</v>
      </c>
      <c r="G12" s="4">
        <f t="shared" si="3"/>
        <v>1483599.51</v>
      </c>
    </row>
    <row r="13" spans="1:7" ht="31.5" x14ac:dyDescent="0.25">
      <c r="A13" s="13"/>
      <c r="B13" s="13"/>
      <c r="C13" s="2" t="s">
        <v>5</v>
      </c>
      <c r="D13" s="4">
        <f t="shared" ref="D13" si="10">D19+D25+D31+D37+D43</f>
        <v>54970.68</v>
      </c>
      <c r="E13" s="4">
        <f t="shared" ref="E13" si="11">E19+E25+E31+E37+E43</f>
        <v>54970.68</v>
      </c>
      <c r="F13" s="4">
        <f t="shared" ref="F13" si="12">F19+F25+F31+F37+F43</f>
        <v>54970.68</v>
      </c>
      <c r="G13" s="4">
        <f t="shared" si="3"/>
        <v>164912.04</v>
      </c>
    </row>
    <row r="14" spans="1:7" ht="21.75" customHeight="1" x14ac:dyDescent="0.25">
      <c r="A14" s="13"/>
      <c r="B14" s="13"/>
      <c r="C14" s="2" t="s">
        <v>23</v>
      </c>
      <c r="D14" s="4">
        <f t="shared" ref="D14:E14" si="13">D20+D26+D32+D38+D44</f>
        <v>269734.09000000003</v>
      </c>
      <c r="E14" s="4">
        <f t="shared" si="13"/>
        <v>269236.5</v>
      </c>
      <c r="F14" s="4">
        <f t="shared" ref="F14" si="14">F20+F26+F32+F38+F44</f>
        <v>269236.5</v>
      </c>
      <c r="G14" s="4">
        <f t="shared" si="3"/>
        <v>808207.09000000008</v>
      </c>
    </row>
    <row r="15" spans="1:7" ht="15.75" x14ac:dyDescent="0.25">
      <c r="A15" s="13" t="s">
        <v>6</v>
      </c>
      <c r="B15" s="13" t="s">
        <v>12</v>
      </c>
      <c r="C15" s="1" t="s">
        <v>1</v>
      </c>
      <c r="D15" s="4">
        <f t="shared" ref="D15" si="15">D17+D18+D19+D20</f>
        <v>760097.47</v>
      </c>
      <c r="E15" s="4">
        <f t="shared" ref="E15" si="16">E17+E18+E19+E20</f>
        <v>751907.91</v>
      </c>
      <c r="F15" s="4">
        <f t="shared" ref="F15" si="17">F17+F18+F19+F20</f>
        <v>752210.41</v>
      </c>
      <c r="G15" s="4">
        <f t="shared" si="3"/>
        <v>2264215.79</v>
      </c>
    </row>
    <row r="16" spans="1:7" ht="15.75" x14ac:dyDescent="0.25">
      <c r="A16" s="13"/>
      <c r="B16" s="13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3"/>
      <c r="B17" s="13"/>
      <c r="C17" s="2" t="s">
        <v>3</v>
      </c>
      <c r="D17" s="4">
        <v>0</v>
      </c>
      <c r="E17" s="4">
        <v>0</v>
      </c>
      <c r="F17" s="4">
        <v>0</v>
      </c>
      <c r="G17" s="4">
        <f t="shared" si="3"/>
        <v>0</v>
      </c>
    </row>
    <row r="18" spans="1:7" ht="15.75" x14ac:dyDescent="0.25">
      <c r="A18" s="13"/>
      <c r="B18" s="13"/>
      <c r="C18" s="2" t="s">
        <v>4</v>
      </c>
      <c r="D18" s="4">
        <v>483812.76</v>
      </c>
      <c r="E18" s="4">
        <v>476023.2</v>
      </c>
      <c r="F18" s="4">
        <v>476325.7</v>
      </c>
      <c r="G18" s="4">
        <f t="shared" si="3"/>
        <v>1436161.66</v>
      </c>
    </row>
    <row r="19" spans="1:7" ht="31.5" x14ac:dyDescent="0.25">
      <c r="A19" s="13"/>
      <c r="B19" s="13"/>
      <c r="C19" s="2" t="s">
        <v>5</v>
      </c>
      <c r="D19" s="4">
        <v>50540.61</v>
      </c>
      <c r="E19" s="4">
        <v>50540.61</v>
      </c>
      <c r="F19" s="4">
        <v>50540.61</v>
      </c>
      <c r="G19" s="4">
        <f t="shared" si="3"/>
        <v>151621.83000000002</v>
      </c>
    </row>
    <row r="20" spans="1:7" ht="27.75" customHeight="1" x14ac:dyDescent="0.25">
      <c r="A20" s="13"/>
      <c r="B20" s="13"/>
      <c r="C20" s="2" t="s">
        <v>23</v>
      </c>
      <c r="D20" s="4">
        <v>225744.1</v>
      </c>
      <c r="E20" s="4">
        <v>225344.1</v>
      </c>
      <c r="F20" s="4">
        <v>225344.1</v>
      </c>
      <c r="G20" s="4">
        <f t="shared" si="3"/>
        <v>676432.3</v>
      </c>
    </row>
    <row r="21" spans="1:7" ht="15.95" customHeight="1" x14ac:dyDescent="0.25">
      <c r="A21" s="13" t="s">
        <v>7</v>
      </c>
      <c r="B21" s="13" t="s">
        <v>13</v>
      </c>
      <c r="C21" s="1" t="s">
        <v>1</v>
      </c>
      <c r="D21" s="6">
        <f t="shared" ref="D21" si="18">D23+D24+D25+D26</f>
        <v>50</v>
      </c>
      <c r="E21" s="6">
        <f t="shared" ref="E21" si="19">E23+E24+E25+E26</f>
        <v>50</v>
      </c>
      <c r="F21" s="6">
        <f t="shared" ref="F21" si="20">F23+F24+F25+F26</f>
        <v>50</v>
      </c>
      <c r="G21" s="4">
        <f t="shared" si="3"/>
        <v>150</v>
      </c>
    </row>
    <row r="22" spans="1:7" ht="15.75" x14ac:dyDescent="0.25">
      <c r="A22" s="13"/>
      <c r="B22" s="13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3"/>
      <c r="B23" s="13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3"/>
      <c r="B24" s="13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3"/>
      <c r="B25" s="13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3"/>
      <c r="B26" s="13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3" t="s">
        <v>8</v>
      </c>
      <c r="B27" s="13" t="s">
        <v>14</v>
      </c>
      <c r="C27" s="1" t="s">
        <v>1</v>
      </c>
      <c r="D27" s="4">
        <f t="shared" ref="D27" si="21">D29+D30+D31+D32</f>
        <v>17812.2</v>
      </c>
      <c r="E27" s="4">
        <f t="shared" ref="E27" si="22">E29+E30+E31+E32</f>
        <v>17812.2</v>
      </c>
      <c r="F27" s="4">
        <f t="shared" ref="F27" si="23">F29+F30+F31+F32</f>
        <v>17812.2</v>
      </c>
      <c r="G27" s="4">
        <f t="shared" si="3"/>
        <v>53436.600000000006</v>
      </c>
    </row>
    <row r="28" spans="1:7" ht="15.75" x14ac:dyDescent="0.25">
      <c r="A28" s="13"/>
      <c r="B28" s="13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3"/>
      <c r="B29" s="13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3"/>
      <c r="B30" s="13"/>
      <c r="C30" s="2" t="s">
        <v>4</v>
      </c>
      <c r="D30" s="4">
        <v>12359.2</v>
      </c>
      <c r="E30" s="4">
        <v>12359.2</v>
      </c>
      <c r="F30" s="4">
        <v>12359.2</v>
      </c>
      <c r="G30" s="4">
        <f t="shared" si="3"/>
        <v>37077.600000000006</v>
      </c>
    </row>
    <row r="31" spans="1:7" ht="31.5" x14ac:dyDescent="0.25">
      <c r="A31" s="13"/>
      <c r="B31" s="13"/>
      <c r="C31" s="2" t="s">
        <v>5</v>
      </c>
      <c r="D31" s="7">
        <v>4400</v>
      </c>
      <c r="E31" s="7">
        <v>4400</v>
      </c>
      <c r="F31" s="7">
        <v>4400</v>
      </c>
      <c r="G31" s="4">
        <f t="shared" si="3"/>
        <v>13200</v>
      </c>
    </row>
    <row r="32" spans="1:7" ht="21.75" customHeight="1" x14ac:dyDescent="0.25">
      <c r="A32" s="13"/>
      <c r="B32" s="13"/>
      <c r="C32" s="2" t="s">
        <v>23</v>
      </c>
      <c r="D32" s="7">
        <v>1053</v>
      </c>
      <c r="E32" s="7">
        <v>1053</v>
      </c>
      <c r="F32" s="7">
        <v>1053</v>
      </c>
      <c r="G32" s="4">
        <f t="shared" si="3"/>
        <v>3159</v>
      </c>
    </row>
    <row r="33" spans="1:7" ht="15.75" x14ac:dyDescent="0.25">
      <c r="A33" s="13" t="s">
        <v>9</v>
      </c>
      <c r="B33" s="13" t="s">
        <v>24</v>
      </c>
      <c r="C33" s="1" t="s">
        <v>1</v>
      </c>
      <c r="D33" s="4">
        <f t="shared" ref="D33" si="24">D35+D36+D37+D38</f>
        <v>20</v>
      </c>
      <c r="E33" s="4">
        <f t="shared" ref="E33" si="25">E35+E36+E37+E38</f>
        <v>20</v>
      </c>
      <c r="F33" s="4">
        <f t="shared" ref="F33" si="26">F35+F36+F37+F38</f>
        <v>20</v>
      </c>
      <c r="G33" s="4">
        <f t="shared" si="3"/>
        <v>60</v>
      </c>
    </row>
    <row r="34" spans="1:7" ht="15.75" x14ac:dyDescent="0.25">
      <c r="A34" s="13"/>
      <c r="B34" s="13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3"/>
      <c r="B35" s="13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3"/>
      <c r="B36" s="13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3"/>
      <c r="B37" s="13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4"/>
      <c r="B38" s="14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3" t="s">
        <v>10</v>
      </c>
      <c r="B39" s="13" t="s">
        <v>15</v>
      </c>
      <c r="C39" s="1" t="s">
        <v>1</v>
      </c>
      <c r="D39" s="4">
        <f t="shared" ref="D39" si="27">D41+D42+D43+D44</f>
        <v>46555.909999999996</v>
      </c>
      <c r="E39" s="4">
        <f t="shared" ref="E39" si="28">E41+E42+E43+E44</f>
        <v>46150.17</v>
      </c>
      <c r="F39" s="4">
        <f t="shared" ref="F39" si="29">F41+F42+F43+F44</f>
        <v>46150.17</v>
      </c>
      <c r="G39" s="4">
        <f t="shared" si="3"/>
        <v>138856.25</v>
      </c>
    </row>
    <row r="40" spans="1:7" ht="15.75" x14ac:dyDescent="0.25">
      <c r="A40" s="13"/>
      <c r="B40" s="13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3"/>
      <c r="B41" s="13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3"/>
      <c r="B42" s="13"/>
      <c r="C42" s="2" t="s">
        <v>4</v>
      </c>
      <c r="D42" s="4">
        <v>3658.85</v>
      </c>
      <c r="E42" s="4">
        <v>3350.7</v>
      </c>
      <c r="F42" s="4">
        <v>3350.7</v>
      </c>
      <c r="G42" s="4">
        <f t="shared" si="3"/>
        <v>10360.25</v>
      </c>
    </row>
    <row r="43" spans="1:7" ht="33" customHeight="1" x14ac:dyDescent="0.25">
      <c r="A43" s="13"/>
      <c r="B43" s="13"/>
      <c r="C43" s="2" t="s">
        <v>5</v>
      </c>
      <c r="D43" s="7">
        <v>30.07</v>
      </c>
      <c r="E43" s="7">
        <v>30.07</v>
      </c>
      <c r="F43" s="7">
        <v>30.07</v>
      </c>
      <c r="G43" s="4">
        <f t="shared" si="3"/>
        <v>90.210000000000008</v>
      </c>
    </row>
    <row r="44" spans="1:7" ht="22.5" customHeight="1" x14ac:dyDescent="0.25">
      <c r="A44" s="13"/>
      <c r="B44" s="13"/>
      <c r="C44" s="2" t="s">
        <v>23</v>
      </c>
      <c r="D44" s="7">
        <v>42866.99</v>
      </c>
      <c r="E44" s="7">
        <v>42769.4</v>
      </c>
      <c r="F44" s="7">
        <v>42769.4</v>
      </c>
      <c r="G44" s="4">
        <f t="shared" si="3"/>
        <v>128405.79000000001</v>
      </c>
    </row>
    <row r="45" spans="1:7" ht="30.2" customHeight="1" x14ac:dyDescent="0.25">
      <c r="A45" s="12"/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2020-02-06T08:51:47Z</cp:lastPrinted>
  <dcterms:created xsi:type="dcterms:W3CDTF">2013-09-16T01:36:58Z</dcterms:created>
  <dcterms:modified xsi:type="dcterms:W3CDTF">2020-02-06T08:52:18Z</dcterms:modified>
</cp:coreProperties>
</file>