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6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32" i="1" l="1"/>
  <c r="H28" i="1"/>
  <c r="H21" i="1"/>
  <c r="H18" i="1"/>
  <c r="H15" i="1"/>
  <c r="H13" i="1"/>
  <c r="H12" i="1"/>
  <c r="H11" i="1"/>
  <c r="H9" i="1" s="1"/>
  <c r="I11" i="1"/>
  <c r="J11" i="1"/>
  <c r="I28" i="1"/>
  <c r="J28" i="1"/>
  <c r="K10" i="1"/>
  <c r="K16" i="1"/>
  <c r="K17" i="1"/>
  <c r="K19" i="1"/>
  <c r="K20" i="1"/>
  <c r="K22" i="1"/>
  <c r="K23" i="1"/>
  <c r="K25" i="1"/>
  <c r="K26" i="1"/>
  <c r="K27" i="1"/>
  <c r="K29" i="1"/>
  <c r="K30" i="1"/>
  <c r="K28" i="1" s="1"/>
  <c r="K31" i="1"/>
  <c r="K33" i="1"/>
  <c r="K34" i="1"/>
  <c r="J32" i="1"/>
  <c r="J21" i="1"/>
  <c r="J18" i="1"/>
  <c r="J15" i="1"/>
  <c r="J13" i="1"/>
  <c r="J12" i="1"/>
  <c r="I32" i="1"/>
  <c r="I21" i="1"/>
  <c r="I18" i="1"/>
  <c r="I15" i="1"/>
  <c r="I13" i="1"/>
  <c r="K13" i="1" s="1"/>
  <c r="I12" i="1"/>
  <c r="K14" i="1"/>
  <c r="K21" i="1" l="1"/>
  <c r="K11" i="1"/>
  <c r="K15" i="1"/>
  <c r="K32" i="1"/>
  <c r="K12" i="1"/>
  <c r="K18" i="1"/>
  <c r="K24" i="1"/>
  <c r="J9" i="1"/>
  <c r="I9" i="1"/>
  <c r="K9" i="1" l="1"/>
</calcChain>
</file>

<file path=xl/sharedStrings.xml><?xml version="1.0" encoding="utf-8"?>
<sst xmlns="http://schemas.openxmlformats.org/spreadsheetml/2006/main" count="133" uniqueCount="37">
  <si>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</si>
  <si>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</si>
  <si>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</si>
  <si>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</si>
  <si>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</si>
  <si>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</si>
  <si>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</si>
  <si>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</si>
  <si>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</si>
  <si>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</si>
  <si>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</si>
  <si>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</si>
  <si>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</si>
  <si>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</si>
  <si>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</si>
  <si>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</si>
  <si>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</si>
  <si>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</si>
  <si>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</si>
  <si>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</si>
  <si>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</si>
  <si>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</si>
  <si>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</si>
  <si>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</si>
  <si>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</si>
  <si>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</si>
  <si>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</si>
  <si>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</si>
  <si>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</si>
  <si>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</si>
  <si>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>Информация о ресурсном обеспечении  муниципальной  программы "Развитие образования" муниципального образования "город Шарыпово красноярского края"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</si>
  <si>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</si>
  <si>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</si>
  <si>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>Итого на период        2020-2022 годы</t>
  </si>
  <si>
    <t>Приложение № 2</t>
  </si>
  <si>
    <t>к постановлению Администрации города Шарыпово</t>
  </si>
  <si>
    <t>от 04.02.2020 г.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</si>
</sst>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0" fillId="0" borderId="0" xfId="0" applyBorder="1"/>
    <xf numFmtId="165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="80" zoomScaleNormal="80" workbookViewId="0">
      <selection activeCell="H7" sqref="H7:K7"/>
    </sheetView>
  </sheetViews>
  <sheetFormatPr defaultRowHeight="15" x14ac:dyDescent="0.25"/>
  <cols>
    <col min="1" max="1" width="17.42578125" customWidth="1"/>
    <col min="2" max="2" width="20.7109375" customWidth="1"/>
    <col min="3" max="3" width="17.140625" customWidth="1"/>
    <col min="4" max="4" width="7" customWidth="1"/>
    <col min="5" max="5" width="6.7109375" customWidth="1"/>
    <col min="6" max="6" width="6.85546875" customWidth="1"/>
    <col min="7" max="7" width="5.5703125" customWidth="1"/>
    <col min="8" max="10" width="14.42578125" style="14" customWidth="1"/>
    <col min="11" max="11" width="16.42578125" style="14" customWidth="1"/>
  </cols>
  <sheetData>
    <row r="1" spans="1:11" ht="15.75" x14ac:dyDescent="0.25">
      <c r="A1" s="20" t="s">
        <v>34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5.75" x14ac:dyDescent="0.25">
      <c r="A2" s="20" t="s">
        <v>35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5.75" x14ac:dyDescent="0.25">
      <c r="A3" s="20" t="s">
        <v>36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69.95" customHeight="1" x14ac:dyDescent="0.25">
      <c r="A4" s="28" t="s">
        <v>31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6" hidden="1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ht="33.950000000000003" customHeight="1" x14ac:dyDescent="0.25">
      <c r="A6" s="30" t="s">
        <v>30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31.5" customHeight="1" x14ac:dyDescent="0.25">
      <c r="A7" s="31" t="s">
        <v>0</v>
      </c>
      <c r="B7" s="31" t="s">
        <v>1</v>
      </c>
      <c r="C7" s="31" t="s">
        <v>2</v>
      </c>
      <c r="D7" s="31" t="s">
        <v>3</v>
      </c>
      <c r="E7" s="31"/>
      <c r="F7" s="31"/>
      <c r="G7" s="31"/>
      <c r="H7" s="31"/>
      <c r="I7" s="31"/>
      <c r="J7" s="31"/>
      <c r="K7" s="31"/>
    </row>
    <row r="8" spans="1:11" ht="29.25" customHeight="1" x14ac:dyDescent="0.25">
      <c r="A8" s="31"/>
      <c r="B8" s="31"/>
      <c r="C8" s="31"/>
      <c r="D8" s="16" t="s">
        <v>4</v>
      </c>
      <c r="E8" s="16" t="s">
        <v>5</v>
      </c>
      <c r="F8" s="16" t="s">
        <v>6</v>
      </c>
      <c r="G8" s="16" t="s">
        <v>7</v>
      </c>
      <c r="H8" s="17">
        <v>2020</v>
      </c>
      <c r="I8" s="17">
        <v>2021</v>
      </c>
      <c r="J8" s="17">
        <v>2022</v>
      </c>
      <c r="K8" s="18" t="s">
        <v>33</v>
      </c>
    </row>
    <row r="9" spans="1:11" ht="47.25" x14ac:dyDescent="0.25">
      <c r="A9" s="33" t="s">
        <v>17</v>
      </c>
      <c r="B9" s="33" t="s">
        <v>27</v>
      </c>
      <c r="C9" s="7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11">
        <f>SUM(H11:H14)</f>
        <v>824535.58</v>
      </c>
      <c r="I9" s="11">
        <f>SUM(I11:I14)</f>
        <v>815940.28</v>
      </c>
      <c r="J9" s="11">
        <f>SUM(J11:J14)</f>
        <v>816242.78</v>
      </c>
      <c r="K9" s="11">
        <f t="shared" ref="K9:K34" si="0">SUM(H9:J9)</f>
        <v>2456718.6399999997</v>
      </c>
    </row>
    <row r="10" spans="1:11" ht="33.950000000000003" customHeight="1" x14ac:dyDescent="0.25">
      <c r="A10" s="34"/>
      <c r="B10" s="34"/>
      <c r="C10" s="7" t="s">
        <v>10</v>
      </c>
      <c r="D10" s="2"/>
      <c r="E10" s="2"/>
      <c r="F10" s="2"/>
      <c r="G10" s="2"/>
      <c r="H10" s="12"/>
      <c r="I10" s="12"/>
      <c r="J10" s="12"/>
      <c r="K10" s="11">
        <f t="shared" si="0"/>
        <v>0</v>
      </c>
    </row>
    <row r="11" spans="1:11" ht="80.25" customHeight="1" x14ac:dyDescent="0.25">
      <c r="A11" s="34"/>
      <c r="B11" s="34"/>
      <c r="C11" s="8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11">
        <f t="shared" ref="H11" si="1">H17+H20+H23+H34+H30</f>
        <v>824535.58</v>
      </c>
      <c r="I11" s="11">
        <f t="shared" ref="I11:J11" si="2">I17+I20+I23+I34+I30</f>
        <v>815940.28</v>
      </c>
      <c r="J11" s="11">
        <f t="shared" si="2"/>
        <v>816242.78</v>
      </c>
      <c r="K11" s="11">
        <f t="shared" si="0"/>
        <v>2456718.6399999997</v>
      </c>
    </row>
    <row r="12" spans="1:11" ht="63" x14ac:dyDescent="0.25">
      <c r="A12" s="34"/>
      <c r="B12" s="34"/>
      <c r="C12" s="9" t="s">
        <v>28</v>
      </c>
      <c r="D12" s="3" t="s">
        <v>11</v>
      </c>
      <c r="E12" s="1" t="s">
        <v>9</v>
      </c>
      <c r="F12" s="1" t="s">
        <v>9</v>
      </c>
      <c r="G12" s="1" t="s">
        <v>9</v>
      </c>
      <c r="H12" s="11">
        <f t="shared" ref="H12" si="3">H24</f>
        <v>0</v>
      </c>
      <c r="I12" s="11">
        <f t="shared" ref="I12" si="4">I24</f>
        <v>0</v>
      </c>
      <c r="J12" s="11">
        <f t="shared" ref="J12" si="5">J24</f>
        <v>0</v>
      </c>
      <c r="K12" s="11">
        <f t="shared" si="0"/>
        <v>0</v>
      </c>
    </row>
    <row r="13" spans="1:11" ht="94.5" x14ac:dyDescent="0.25">
      <c r="A13" s="34"/>
      <c r="B13" s="34"/>
      <c r="C13" s="9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11">
        <f t="shared" ref="H13" si="6">H25</f>
        <v>0</v>
      </c>
      <c r="I13" s="11">
        <f t="shared" ref="I13" si="7">I25</f>
        <v>0</v>
      </c>
      <c r="J13" s="11">
        <f t="shared" ref="J13" si="8">J25</f>
        <v>0</v>
      </c>
      <c r="K13" s="11">
        <f t="shared" si="0"/>
        <v>0</v>
      </c>
    </row>
    <row r="14" spans="1:11" ht="47.25" x14ac:dyDescent="0.25">
      <c r="A14" s="25"/>
      <c r="B14" s="25"/>
      <c r="C14" s="9" t="s">
        <v>23</v>
      </c>
      <c r="D14" s="6"/>
      <c r="E14" s="4" t="s">
        <v>9</v>
      </c>
      <c r="F14" s="4" t="s">
        <v>9</v>
      </c>
      <c r="G14" s="4" t="s">
        <v>9</v>
      </c>
      <c r="H14" s="11"/>
      <c r="I14" s="11"/>
      <c r="J14" s="11"/>
      <c r="K14" s="11">
        <f t="shared" si="0"/>
        <v>0</v>
      </c>
    </row>
    <row r="15" spans="1:11" ht="47.25" x14ac:dyDescent="0.25">
      <c r="A15" s="32" t="s">
        <v>12</v>
      </c>
      <c r="B15" s="32" t="s">
        <v>18</v>
      </c>
      <c r="C15" s="15" t="s">
        <v>8</v>
      </c>
      <c r="D15" s="4" t="s">
        <v>9</v>
      </c>
      <c r="E15" s="4" t="s">
        <v>9</v>
      </c>
      <c r="F15" s="4" t="s">
        <v>9</v>
      </c>
      <c r="G15" s="4" t="s">
        <v>9</v>
      </c>
      <c r="H15" s="11">
        <f t="shared" ref="H15" si="9">H17</f>
        <v>760097.47</v>
      </c>
      <c r="I15" s="11">
        <f t="shared" ref="I15" si="10">I17</f>
        <v>751907.91</v>
      </c>
      <c r="J15" s="11">
        <f t="shared" ref="J15" si="11">J17</f>
        <v>752210.41</v>
      </c>
      <c r="K15" s="11">
        <f t="shared" si="0"/>
        <v>2264215.79</v>
      </c>
    </row>
    <row r="16" spans="1:11" ht="40.700000000000003" customHeight="1" x14ac:dyDescent="0.25">
      <c r="A16" s="32"/>
      <c r="B16" s="32"/>
      <c r="C16" s="15" t="s">
        <v>10</v>
      </c>
      <c r="D16" s="5"/>
      <c r="E16" s="5"/>
      <c r="F16" s="5"/>
      <c r="G16" s="5"/>
      <c r="H16" s="12"/>
      <c r="I16" s="12"/>
      <c r="J16" s="12"/>
      <c r="K16" s="11">
        <f t="shared" si="0"/>
        <v>0</v>
      </c>
    </row>
    <row r="17" spans="1:11" ht="78.75" x14ac:dyDescent="0.25">
      <c r="A17" s="32"/>
      <c r="B17" s="32"/>
      <c r="C17" s="9" t="s">
        <v>29</v>
      </c>
      <c r="D17" s="6" t="s">
        <v>11</v>
      </c>
      <c r="E17" s="4" t="s">
        <v>9</v>
      </c>
      <c r="F17" s="4" t="s">
        <v>9</v>
      </c>
      <c r="G17" s="4" t="s">
        <v>9</v>
      </c>
      <c r="H17" s="11">
        <v>760097.47</v>
      </c>
      <c r="I17" s="11">
        <v>751907.91</v>
      </c>
      <c r="J17" s="11">
        <v>752210.41</v>
      </c>
      <c r="K17" s="11">
        <f t="shared" si="0"/>
        <v>2264215.79</v>
      </c>
    </row>
    <row r="18" spans="1:11" ht="51" customHeight="1" x14ac:dyDescent="0.25">
      <c r="A18" s="21" t="s">
        <v>13</v>
      </c>
      <c r="B18" s="21" t="s">
        <v>19</v>
      </c>
      <c r="C18" s="15" t="s">
        <v>8</v>
      </c>
      <c r="D18" s="4" t="s">
        <v>9</v>
      </c>
      <c r="E18" s="4" t="s">
        <v>9</v>
      </c>
      <c r="F18" s="4" t="s">
        <v>9</v>
      </c>
      <c r="G18" s="4" t="s">
        <v>9</v>
      </c>
      <c r="H18" s="12">
        <f t="shared" ref="H18" si="12">H20</f>
        <v>50</v>
      </c>
      <c r="I18" s="12">
        <f t="shared" ref="I18" si="13">I20</f>
        <v>50</v>
      </c>
      <c r="J18" s="12">
        <f t="shared" ref="J18" si="14">J20</f>
        <v>50</v>
      </c>
      <c r="K18" s="11">
        <f t="shared" si="0"/>
        <v>150</v>
      </c>
    </row>
    <row r="19" spans="1:11" ht="31.9" customHeight="1" x14ac:dyDescent="0.25">
      <c r="A19" s="25"/>
      <c r="B19" s="25"/>
      <c r="C19" s="15" t="s">
        <v>10</v>
      </c>
      <c r="D19" s="5"/>
      <c r="E19" s="5"/>
      <c r="F19" s="5"/>
      <c r="G19" s="5"/>
      <c r="H19" s="12"/>
      <c r="I19" s="12"/>
      <c r="J19" s="12"/>
      <c r="K19" s="11">
        <f t="shared" si="0"/>
        <v>0</v>
      </c>
    </row>
    <row r="20" spans="1:11" ht="78.75" x14ac:dyDescent="0.25">
      <c r="A20" s="24"/>
      <c r="B20" s="24"/>
      <c r="C20" s="9" t="s">
        <v>29</v>
      </c>
      <c r="D20" s="6" t="s">
        <v>11</v>
      </c>
      <c r="E20" s="4" t="s">
        <v>9</v>
      </c>
      <c r="F20" s="4" t="s">
        <v>9</v>
      </c>
      <c r="G20" s="4" t="s">
        <v>9</v>
      </c>
      <c r="H20" s="12">
        <v>50</v>
      </c>
      <c r="I20" s="12">
        <v>50</v>
      </c>
      <c r="J20" s="12">
        <v>50</v>
      </c>
      <c r="K20" s="11">
        <f t="shared" si="0"/>
        <v>150</v>
      </c>
    </row>
    <row r="21" spans="1:11" ht="63.2" customHeight="1" x14ac:dyDescent="0.25">
      <c r="A21" s="21" t="s">
        <v>14</v>
      </c>
      <c r="B21" s="21" t="s">
        <v>20</v>
      </c>
      <c r="C21" s="15" t="s">
        <v>8</v>
      </c>
      <c r="D21" s="4" t="s">
        <v>9</v>
      </c>
      <c r="E21" s="4" t="s">
        <v>9</v>
      </c>
      <c r="F21" s="4" t="s">
        <v>9</v>
      </c>
      <c r="G21" s="4" t="s">
        <v>9</v>
      </c>
      <c r="H21" s="11">
        <f t="shared" ref="H21" si="15">H23+H24+H25+H26+H27</f>
        <v>17812.2</v>
      </c>
      <c r="I21" s="11">
        <f t="shared" ref="I21" si="16">I23+I24+I25+I26+I27</f>
        <v>17812.2</v>
      </c>
      <c r="J21" s="11">
        <f t="shared" ref="J21" si="17">J23+J24+J25+J26+J27</f>
        <v>17812.2</v>
      </c>
      <c r="K21" s="11">
        <f t="shared" si="0"/>
        <v>53436.600000000006</v>
      </c>
    </row>
    <row r="22" spans="1:11" ht="31.9" customHeight="1" x14ac:dyDescent="0.25">
      <c r="A22" s="25"/>
      <c r="B22" s="22"/>
      <c r="C22" s="15" t="s">
        <v>10</v>
      </c>
      <c r="D22" s="5"/>
      <c r="E22" s="5"/>
      <c r="F22" s="5"/>
      <c r="G22" s="5"/>
      <c r="H22" s="12"/>
      <c r="I22" s="12"/>
      <c r="J22" s="12"/>
      <c r="K22" s="11">
        <f t="shared" si="0"/>
        <v>0</v>
      </c>
    </row>
    <row r="23" spans="1:11" ht="78.75" x14ac:dyDescent="0.25">
      <c r="A23" s="25"/>
      <c r="B23" s="22"/>
      <c r="C23" s="9" t="s">
        <v>29</v>
      </c>
      <c r="D23" s="6" t="s">
        <v>11</v>
      </c>
      <c r="E23" s="4" t="s">
        <v>9</v>
      </c>
      <c r="F23" s="4" t="s">
        <v>9</v>
      </c>
      <c r="G23" s="4" t="s">
        <v>9</v>
      </c>
      <c r="H23" s="11">
        <v>17812.2</v>
      </c>
      <c r="I23" s="11">
        <v>17812.2</v>
      </c>
      <c r="J23" s="11">
        <v>17812.2</v>
      </c>
      <c r="K23" s="11">
        <f t="shared" si="0"/>
        <v>53436.600000000006</v>
      </c>
    </row>
    <row r="24" spans="1:11" ht="63" x14ac:dyDescent="0.25">
      <c r="A24" s="25"/>
      <c r="B24" s="25"/>
      <c r="C24" s="9" t="s">
        <v>28</v>
      </c>
      <c r="D24" s="6" t="s">
        <v>11</v>
      </c>
      <c r="E24" s="4" t="s">
        <v>9</v>
      </c>
      <c r="F24" s="4" t="s">
        <v>9</v>
      </c>
      <c r="G24" s="4" t="s">
        <v>9</v>
      </c>
      <c r="H24" s="11">
        <v>0</v>
      </c>
      <c r="I24" s="11">
        <v>0</v>
      </c>
      <c r="J24" s="11">
        <v>0</v>
      </c>
      <c r="K24" s="11">
        <f t="shared" si="0"/>
        <v>0</v>
      </c>
    </row>
    <row r="25" spans="1:11" ht="94.5" x14ac:dyDescent="0.25">
      <c r="A25" s="25"/>
      <c r="B25" s="25"/>
      <c r="C25" s="9" t="s">
        <v>25</v>
      </c>
      <c r="D25" s="6" t="s">
        <v>11</v>
      </c>
      <c r="E25" s="4" t="s">
        <v>9</v>
      </c>
      <c r="F25" s="4" t="s">
        <v>9</v>
      </c>
      <c r="G25" s="4" t="s">
        <v>9</v>
      </c>
      <c r="H25" s="11">
        <v>0</v>
      </c>
      <c r="I25" s="11">
        <v>0</v>
      </c>
      <c r="J25" s="11">
        <v>0</v>
      </c>
      <c r="K25" s="11">
        <f t="shared" si="0"/>
        <v>0</v>
      </c>
    </row>
    <row r="26" spans="1:11" ht="110.25" x14ac:dyDescent="0.25">
      <c r="A26" s="25"/>
      <c r="B26" s="25"/>
      <c r="C26" s="9" t="s">
        <v>26</v>
      </c>
      <c r="D26" s="6" t="s">
        <v>11</v>
      </c>
      <c r="E26" s="4" t="s">
        <v>9</v>
      </c>
      <c r="F26" s="4" t="s">
        <v>9</v>
      </c>
      <c r="G26" s="4" t="s">
        <v>9</v>
      </c>
      <c r="H26" s="11">
        <v>0</v>
      </c>
      <c r="I26" s="11">
        <v>0</v>
      </c>
      <c r="J26" s="11">
        <v>0</v>
      </c>
      <c r="K26" s="11">
        <f t="shared" si="0"/>
        <v>0</v>
      </c>
    </row>
    <row r="27" spans="1:11" ht="47.25" x14ac:dyDescent="0.25">
      <c r="A27" s="24"/>
      <c r="B27" s="24"/>
      <c r="C27" s="9" t="s">
        <v>23</v>
      </c>
      <c r="D27" s="6"/>
      <c r="E27" s="4" t="s">
        <v>9</v>
      </c>
      <c r="F27" s="4" t="s">
        <v>9</v>
      </c>
      <c r="G27" s="4" t="s">
        <v>9</v>
      </c>
      <c r="H27" s="11">
        <v>0</v>
      </c>
      <c r="I27" s="11">
        <v>0</v>
      </c>
      <c r="J27" s="11">
        <v>0</v>
      </c>
      <c r="K27" s="11">
        <f t="shared" si="0"/>
        <v>0</v>
      </c>
    </row>
    <row r="28" spans="1:11" ht="47.25" x14ac:dyDescent="0.25">
      <c r="A28" s="21" t="s">
        <v>15</v>
      </c>
      <c r="B28" s="21" t="s">
        <v>32</v>
      </c>
      <c r="C28" s="15" t="s">
        <v>8</v>
      </c>
      <c r="D28" s="6" t="s">
        <v>11</v>
      </c>
      <c r="E28" s="4" t="s">
        <v>9</v>
      </c>
      <c r="F28" s="4" t="s">
        <v>9</v>
      </c>
      <c r="G28" s="4" t="s">
        <v>9</v>
      </c>
      <c r="H28" s="11">
        <f t="shared" ref="H28" si="18">H30+H31</f>
        <v>20</v>
      </c>
      <c r="I28" s="11">
        <f t="shared" ref="I28:K28" si="19">I30+I31</f>
        <v>20</v>
      </c>
      <c r="J28" s="11">
        <f t="shared" si="19"/>
        <v>20</v>
      </c>
      <c r="K28" s="11">
        <f t="shared" si="19"/>
        <v>60</v>
      </c>
    </row>
    <row r="29" spans="1:11" ht="31.5" x14ac:dyDescent="0.25">
      <c r="A29" s="22"/>
      <c r="B29" s="22"/>
      <c r="C29" s="15" t="s">
        <v>10</v>
      </c>
      <c r="D29" s="5"/>
      <c r="E29" s="4" t="s">
        <v>9</v>
      </c>
      <c r="F29" s="4" t="s">
        <v>9</v>
      </c>
      <c r="G29" s="4" t="s">
        <v>9</v>
      </c>
      <c r="H29" s="12"/>
      <c r="I29" s="12"/>
      <c r="J29" s="12"/>
      <c r="K29" s="11">
        <f t="shared" si="0"/>
        <v>0</v>
      </c>
    </row>
    <row r="30" spans="1:11" ht="72.75" customHeight="1" x14ac:dyDescent="0.25">
      <c r="A30" s="22"/>
      <c r="B30" s="22"/>
      <c r="C30" s="9" t="s">
        <v>29</v>
      </c>
      <c r="D30" s="5"/>
      <c r="E30" s="4" t="s">
        <v>9</v>
      </c>
      <c r="F30" s="4" t="s">
        <v>9</v>
      </c>
      <c r="G30" s="4" t="s">
        <v>9</v>
      </c>
      <c r="H30" s="11">
        <v>20</v>
      </c>
      <c r="I30" s="11">
        <v>20</v>
      </c>
      <c r="J30" s="11">
        <v>20</v>
      </c>
      <c r="K30" s="11">
        <f t="shared" si="0"/>
        <v>60</v>
      </c>
    </row>
    <row r="31" spans="1:11" ht="151.5" customHeight="1" x14ac:dyDescent="0.25">
      <c r="A31" s="24"/>
      <c r="B31" s="24"/>
      <c r="C31" s="19" t="s">
        <v>22</v>
      </c>
      <c r="D31" s="5"/>
      <c r="E31" s="4" t="s">
        <v>9</v>
      </c>
      <c r="F31" s="4" t="s">
        <v>9</v>
      </c>
      <c r="G31" s="4" t="s">
        <v>9</v>
      </c>
      <c r="H31" s="11"/>
      <c r="I31" s="11"/>
      <c r="J31" s="11"/>
      <c r="K31" s="11">
        <f t="shared" si="0"/>
        <v>0</v>
      </c>
    </row>
    <row r="32" spans="1:11" ht="47.25" x14ac:dyDescent="0.25">
      <c r="A32" s="21" t="s">
        <v>16</v>
      </c>
      <c r="B32" s="21" t="s">
        <v>21</v>
      </c>
      <c r="C32" s="15" t="s">
        <v>8</v>
      </c>
      <c r="D32" s="6" t="s">
        <v>11</v>
      </c>
      <c r="E32" s="4" t="s">
        <v>9</v>
      </c>
      <c r="F32" s="4" t="s">
        <v>9</v>
      </c>
      <c r="G32" s="4" t="s">
        <v>9</v>
      </c>
      <c r="H32" s="11">
        <f t="shared" ref="H32" si="20">H34</f>
        <v>46555.91</v>
      </c>
      <c r="I32" s="11">
        <f t="shared" ref="I32" si="21">I34</f>
        <v>46150.17</v>
      </c>
      <c r="J32" s="11">
        <f t="shared" ref="J32" si="22">J34</f>
        <v>46150.17</v>
      </c>
      <c r="K32" s="11">
        <f t="shared" si="0"/>
        <v>138856.25</v>
      </c>
    </row>
    <row r="33" spans="1:11" ht="31.5" x14ac:dyDescent="0.25">
      <c r="A33" s="22"/>
      <c r="B33" s="22"/>
      <c r="C33" s="15" t="s">
        <v>10</v>
      </c>
      <c r="D33" s="5"/>
      <c r="E33" s="4" t="s">
        <v>9</v>
      </c>
      <c r="F33" s="4" t="s">
        <v>9</v>
      </c>
      <c r="G33" s="4" t="s">
        <v>9</v>
      </c>
      <c r="H33" s="12"/>
      <c r="I33" s="12"/>
      <c r="J33" s="12"/>
      <c r="K33" s="11">
        <f t="shared" si="0"/>
        <v>0</v>
      </c>
    </row>
    <row r="34" spans="1:11" ht="78" customHeight="1" x14ac:dyDescent="0.25">
      <c r="A34" s="23"/>
      <c r="B34" s="23"/>
      <c r="C34" s="9" t="s">
        <v>29</v>
      </c>
      <c r="D34" s="5"/>
      <c r="E34" s="4" t="s">
        <v>9</v>
      </c>
      <c r="F34" s="4" t="s">
        <v>9</v>
      </c>
      <c r="G34" s="4" t="s">
        <v>9</v>
      </c>
      <c r="H34" s="11">
        <v>46555.91</v>
      </c>
      <c r="I34" s="11">
        <v>46150.17</v>
      </c>
      <c r="J34" s="11">
        <v>46150.17</v>
      </c>
      <c r="K34" s="11">
        <f t="shared" si="0"/>
        <v>138856.25</v>
      </c>
    </row>
    <row r="35" spans="1:11" ht="36" customHeight="1" x14ac:dyDescent="0.25">
      <c r="A35" s="26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x14ac:dyDescent="0.25">
      <c r="A36" s="10"/>
      <c r="B36" s="10"/>
      <c r="C36" s="10"/>
      <c r="D36" s="10"/>
      <c r="E36" s="10"/>
      <c r="F36" s="10"/>
      <c r="G36" s="10"/>
      <c r="H36" s="13"/>
      <c r="I36" s="13"/>
      <c r="J36" s="13"/>
      <c r="K36" s="13"/>
    </row>
    <row r="37" spans="1:11" x14ac:dyDescent="0.25">
      <c r="A37" s="10"/>
      <c r="B37" s="10"/>
      <c r="C37" s="10"/>
      <c r="D37" s="10"/>
      <c r="E37" s="10"/>
      <c r="F37" s="10"/>
      <c r="G37" s="10"/>
      <c r="H37" s="13"/>
      <c r="I37" s="13"/>
      <c r="J37" s="13"/>
      <c r="K37" s="13"/>
    </row>
  </sheetData>
  <mergeCells count="24">
    <mergeCell ref="A35:K35"/>
    <mergeCell ref="A4:K4"/>
    <mergeCell ref="A5:K5"/>
    <mergeCell ref="A6:K6"/>
    <mergeCell ref="A7:A8"/>
    <mergeCell ref="B7:B8"/>
    <mergeCell ref="C7:C8"/>
    <mergeCell ref="D7:G7"/>
    <mergeCell ref="H7:K7"/>
    <mergeCell ref="A15:A17"/>
    <mergeCell ref="B15:B17"/>
    <mergeCell ref="A18:A20"/>
    <mergeCell ref="B18:B20"/>
    <mergeCell ref="A9:A14"/>
    <mergeCell ref="B9:B14"/>
    <mergeCell ref="A32:A34"/>
    <mergeCell ref="A1:K1"/>
    <mergeCell ref="A2:K2"/>
    <mergeCell ref="A3:K3"/>
    <mergeCell ref="B32:B34"/>
    <mergeCell ref="A28:A31"/>
    <mergeCell ref="B28:B31"/>
    <mergeCell ref="A21:A27"/>
    <mergeCell ref="B21:B27"/>
  </mergeCells>
  <pageMargins left="0.31496062992125984" right="0.31496062992125984" top="0.55118110236220474" bottom="0.35433070866141736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2020-02-06T08:50:23Z</dcterms:modified>
</cp:coreProperties>
</file>