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33" i="1" l="1"/>
  <c r="I11" i="1" l="1"/>
  <c r="J11" i="1"/>
  <c r="H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4" i="1"/>
  <c r="J32" i="1"/>
  <c r="J21" i="1"/>
  <c r="J18" i="1"/>
  <c r="J15" i="1"/>
  <c r="J13" i="1"/>
  <c r="J12" i="1"/>
  <c r="I32" i="1"/>
  <c r="I21" i="1"/>
  <c r="I18" i="1"/>
  <c r="I15" i="1"/>
  <c r="I13" i="1"/>
  <c r="I12" i="1"/>
  <c r="H21" i="1"/>
  <c r="H32" i="1"/>
  <c r="H28" i="1"/>
  <c r="H18" i="1"/>
  <c r="H15" i="1"/>
  <c r="H14" i="1"/>
  <c r="K14" i="1" s="1"/>
  <c r="H13" i="1"/>
  <c r="K13" i="1" s="1"/>
  <c r="K21" i="1" l="1"/>
  <c r="K11" i="1"/>
  <c r="K15" i="1"/>
  <c r="H12" i="1"/>
  <c r="K32" i="1"/>
  <c r="K12" i="1"/>
  <c r="K18" i="1"/>
  <c r="K24" i="1"/>
  <c r="J9" i="1"/>
  <c r="I9" i="1"/>
  <c r="H9" i="1"/>
  <c r="K9" i="1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<sst xmlns="http://schemas.openxmlformats.org/spreadsheetml/2006/main" count="133" uniqueCount="37">
  <si>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</si>
  <si>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</si>
  <si>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</si>
  <si>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</si>
  <si>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</si>
  <si>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</si>
  <si>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</si>
  <si>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</si>
  <si>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</si>
  <si>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</si>
  <si>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</si>
  <si>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</si>
  <si>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</si>
  <si>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</si>
  <si>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</si>
  <si>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</si>
  <si>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</si>
  <si>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</si>
  <si>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</si>
  <si>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</si>
  <si>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</si>
  <si>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</si>
  <si>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</si>
  <si>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</si>
  <si>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</si>
  <si>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</si>
  <si>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</si>
  <si>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</si>
  <si>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</si>
  <si>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</si>
  <si>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</si>
  <si>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2019-2021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</si>
  <si>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</si>
  <si>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</si>
  <si>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Приложение № 2</t>
  </si>
  <si>
    <t>к постановлению Администрации города Шарыпово</t>
  </si>
  <si>
    <t>от 18.12.2019 года № 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</si>
</sst>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  <col min="12" max="12" width="0.28515625" customWidth="1"/>
    <col min="13" max="16" width="9.140625" hidden="1" customWidth="1"/>
    <col min="17" max="17" width="0.28515625" hidden="1" customWidth="1"/>
    <col min="18" max="24" width="9.140625" hidden="1" customWidth="1"/>
  </cols>
  <sheetData>
    <row r="1" spans="1:11" ht="15.75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 x14ac:dyDescent="0.25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6" hidden="1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3.950000000000003" customHeight="1" x14ac:dyDescent="0.2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1.5" customHeight="1" x14ac:dyDescent="0.25">
      <c r="A7" s="31" t="s">
        <v>0</v>
      </c>
      <c r="B7" s="31" t="s">
        <v>1</v>
      </c>
      <c r="C7" s="31" t="s">
        <v>2</v>
      </c>
      <c r="D7" s="31" t="s">
        <v>3</v>
      </c>
      <c r="E7" s="31"/>
      <c r="F7" s="31"/>
      <c r="G7" s="31"/>
      <c r="H7" s="31"/>
      <c r="I7" s="31"/>
      <c r="J7" s="31"/>
      <c r="K7" s="31"/>
    </row>
    <row r="8" spans="1:11" ht="29.25" customHeight="1" x14ac:dyDescent="0.25">
      <c r="A8" s="31"/>
      <c r="B8" s="31"/>
      <c r="C8" s="31"/>
      <c r="D8" s="16" t="s">
        <v>4</v>
      </c>
      <c r="E8" s="16" t="s">
        <v>5</v>
      </c>
      <c r="F8" s="16" t="s">
        <v>6</v>
      </c>
      <c r="G8" s="16" t="s">
        <v>7</v>
      </c>
      <c r="H8" s="17">
        <v>2019</v>
      </c>
      <c r="I8" s="17">
        <v>2020</v>
      </c>
      <c r="J8" s="17">
        <v>2021</v>
      </c>
      <c r="K8" s="18" t="s">
        <v>31</v>
      </c>
    </row>
    <row r="9" spans="1:11" ht="47.25" x14ac:dyDescent="0.25">
      <c r="A9" s="33" t="s">
        <v>17</v>
      </c>
      <c r="B9" s="33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851674.12</v>
      </c>
      <c r="I9" s="11">
        <f>SUM(I11:I14)</f>
        <v>718195.5</v>
      </c>
      <c r="J9" s="11">
        <f>SUM(J11:J14)</f>
        <v>718195.5</v>
      </c>
      <c r="K9" s="11">
        <f t="shared" ref="K9:K34" si="0">SUM(H9:J9)</f>
        <v>2288065.12</v>
      </c>
    </row>
    <row r="10" spans="1:11" ht="33.950000000000003" customHeight="1" x14ac:dyDescent="0.25">
      <c r="A10" s="34"/>
      <c r="B10" s="34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4"/>
      <c r="B11" s="34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>H17+H20+H23+H34+H30</f>
        <v>851674.12</v>
      </c>
      <c r="I11" s="11">
        <f t="shared" ref="I11:J11" si="1">I17+I20+I23+I34+I30</f>
        <v>718195.5</v>
      </c>
      <c r="J11" s="11">
        <f t="shared" si="1"/>
        <v>718195.5</v>
      </c>
      <c r="K11" s="11">
        <f t="shared" si="0"/>
        <v>2288065.12</v>
      </c>
    </row>
    <row r="12" spans="1:11" ht="63" x14ac:dyDescent="0.25">
      <c r="A12" s="34"/>
      <c r="B12" s="34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:I12" si="2">H24</f>
        <v>0</v>
      </c>
      <c r="I12" s="11">
        <f t="shared" si="2"/>
        <v>0</v>
      </c>
      <c r="J12" s="11">
        <f t="shared" ref="J12" si="3">J24</f>
        <v>0</v>
      </c>
      <c r="K12" s="11">
        <f t="shared" si="0"/>
        <v>0</v>
      </c>
    </row>
    <row r="13" spans="1:11" ht="94.5" x14ac:dyDescent="0.25">
      <c r="A13" s="34"/>
      <c r="B13" s="34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:I13" si="4">H25</f>
        <v>0</v>
      </c>
      <c r="I13" s="11">
        <f t="shared" si="4"/>
        <v>0</v>
      </c>
      <c r="J13" s="11">
        <f t="shared" ref="J13" si="5">J25</f>
        <v>0</v>
      </c>
      <c r="K13" s="11">
        <f t="shared" si="0"/>
        <v>0</v>
      </c>
    </row>
    <row r="14" spans="1:11" ht="47.25" x14ac:dyDescent="0.25">
      <c r="A14" s="25"/>
      <c r="B14" s="25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>
        <f t="shared" ref="H14" si="6">H27</f>
        <v>0</v>
      </c>
      <c r="I14" s="11"/>
      <c r="J14" s="11"/>
      <c r="K14" s="11">
        <f t="shared" si="0"/>
        <v>0</v>
      </c>
    </row>
    <row r="15" spans="1:11" ht="47.25" x14ac:dyDescent="0.25">
      <c r="A15" s="32" t="s">
        <v>12</v>
      </c>
      <c r="B15" s="32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:I15" si="7">H17</f>
        <v>783570.08</v>
      </c>
      <c r="I15" s="11">
        <f t="shared" si="7"/>
        <v>660727.43999999994</v>
      </c>
      <c r="J15" s="11">
        <f t="shared" ref="J15" si="8">J17</f>
        <v>660727.43999999994</v>
      </c>
      <c r="K15" s="11">
        <f t="shared" si="0"/>
        <v>2105024.96</v>
      </c>
    </row>
    <row r="16" spans="1:11" ht="40.700000000000003" customHeight="1" x14ac:dyDescent="0.25">
      <c r="A16" s="32"/>
      <c r="B16" s="32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32"/>
      <c r="B17" s="32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783570.08</v>
      </c>
      <c r="I17" s="11">
        <v>660727.43999999994</v>
      </c>
      <c r="J17" s="11">
        <v>660727.43999999994</v>
      </c>
      <c r="K17" s="11">
        <f t="shared" si="0"/>
        <v>2105024.96</v>
      </c>
    </row>
    <row r="18" spans="1:11" ht="51" customHeight="1" x14ac:dyDescent="0.25">
      <c r="A18" s="21" t="s">
        <v>13</v>
      </c>
      <c r="B18" s="21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:I18" si="9">H20</f>
        <v>50</v>
      </c>
      <c r="I18" s="12">
        <f t="shared" si="9"/>
        <v>50</v>
      </c>
      <c r="J18" s="12">
        <f t="shared" ref="J18" si="10">J20</f>
        <v>50</v>
      </c>
      <c r="K18" s="11">
        <f t="shared" si="0"/>
        <v>150</v>
      </c>
    </row>
    <row r="19" spans="1:11" ht="31.9" customHeight="1" x14ac:dyDescent="0.25">
      <c r="A19" s="25"/>
      <c r="B19" s="25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24"/>
      <c r="B20" s="24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:I21" si="11">H23+H24+H25+H26+H27</f>
        <v>24274.92</v>
      </c>
      <c r="I21" s="11">
        <f t="shared" si="11"/>
        <v>16511.38</v>
      </c>
      <c r="J21" s="11">
        <f t="shared" ref="J21" si="12">J23+J24+J25+J26+J27</f>
        <v>16511.38</v>
      </c>
      <c r="K21" s="11">
        <f t="shared" si="0"/>
        <v>57297.680000000008</v>
      </c>
    </row>
    <row r="22" spans="1:11" ht="31.9" customHeight="1" x14ac:dyDescent="0.25">
      <c r="A22" s="25"/>
      <c r="B22" s="22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5"/>
      <c r="B23" s="22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24274.92</v>
      </c>
      <c r="I23" s="11">
        <v>16511.38</v>
      </c>
      <c r="J23" s="11">
        <v>16511.38</v>
      </c>
      <c r="K23" s="11">
        <f t="shared" si="0"/>
        <v>57297.680000000008</v>
      </c>
    </row>
    <row r="24" spans="1:11" ht="63" x14ac:dyDescent="0.25">
      <c r="A24" s="25"/>
      <c r="B24" s="25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5"/>
      <c r="B25" s="25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5"/>
      <c r="B26" s="25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24"/>
      <c r="B27" s="24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1" t="s">
        <v>15</v>
      </c>
      <c r="B28" s="21" t="s">
        <v>33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:K28" si="13">H30+H31</f>
        <v>20</v>
      </c>
      <c r="I28" s="11">
        <f t="shared" si="13"/>
        <v>20</v>
      </c>
      <c r="J28" s="11">
        <f t="shared" si="13"/>
        <v>20</v>
      </c>
      <c r="K28" s="11">
        <f t="shared" si="13"/>
        <v>60</v>
      </c>
    </row>
    <row r="29" spans="1:11" ht="31.5" x14ac:dyDescent="0.25">
      <c r="A29" s="22"/>
      <c r="B29" s="22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22"/>
      <c r="B30" s="22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52.25" customHeight="1" x14ac:dyDescent="0.25">
      <c r="A31" s="24"/>
      <c r="B31" s="24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>
        <v>0</v>
      </c>
      <c r="I31" s="11"/>
      <c r="J31" s="11"/>
      <c r="K31" s="11">
        <f t="shared" si="0"/>
        <v>0</v>
      </c>
    </row>
    <row r="32" spans="1:11" ht="47.25" x14ac:dyDescent="0.25">
      <c r="A32" s="21" t="s">
        <v>16</v>
      </c>
      <c r="B32" s="21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:I32" si="14">H34</f>
        <v>43759.12</v>
      </c>
      <c r="I32" s="11">
        <f t="shared" si="14"/>
        <v>40886.68</v>
      </c>
      <c r="J32" s="11">
        <f t="shared" ref="J32" si="15">J34</f>
        <v>40886.68</v>
      </c>
      <c r="K32" s="11">
        <f t="shared" si="0"/>
        <v>125532.48000000001</v>
      </c>
    </row>
    <row r="33" spans="1:11" ht="31.5" x14ac:dyDescent="0.25">
      <c r="A33" s="22"/>
      <c r="B33" s="22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>SUM(H33:J33)</f>
        <v>0</v>
      </c>
    </row>
    <row r="34" spans="1:11" ht="78" customHeight="1" x14ac:dyDescent="0.25">
      <c r="A34" s="23"/>
      <c r="B34" s="23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43759.12</v>
      </c>
      <c r="I34" s="11">
        <v>40886.68</v>
      </c>
      <c r="J34" s="11">
        <v>40886.68</v>
      </c>
      <c r="K34" s="11">
        <f t="shared" si="0"/>
        <v>125532.48000000001</v>
      </c>
    </row>
    <row r="35" spans="1:11" ht="36" customHeigh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A1:K1"/>
    <mergeCell ref="A2:K2"/>
    <mergeCell ref="A3:K3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2019-12-18T07:21:41Z</dcterms:modified>
</cp:coreProperties>
</file>