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3" i="1"/>
  <c r="F39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D15"/>
  <c r="G15" s="1"/>
  <c r="D14"/>
  <c r="D13"/>
  <c r="D12"/>
  <c r="G13" l="1"/>
  <c r="G14"/>
  <c r="G21"/>
  <c r="G12"/>
  <c r="G33"/>
  <c r="G11"/>
  <c r="G39"/>
  <c r="F9"/>
  <c r="D9"/>
  <c r="G9" l="1"/>
</calcChain>
</file>

<file path=xl/sharedStrings.xml><?xml version="1.0" encoding="utf-8"?>
<sst xmlns="http://schemas.openxmlformats.org/spreadsheetml/2006/main" count="61" uniqueCount="31">
  <si>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</si>
  <si>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</si>
  <si>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</si>
  <si>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</si>
  <si>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</si>
  <si>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</si>
  <si>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</si>
  <si>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</si>
  <si>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</si>
  <si>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</si>
  <si>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</si>
  <si>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</si>
  <si>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</si>
  <si>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</si>
  <si>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</si>
  <si>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</si>
  <si>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</si>
  <si>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</si>
  <si>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</si>
  <si>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</si>
  <si>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</si>
  <si>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</si>
  <si>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</si>
  <si>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</si>
  <si>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Итого на период      2018-2020 годы</t>
  </si>
  <si>
    <t>Руководятель Управления образованием  __________Л.Ф. Буйницкая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</si>
  <si>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</si>
  <si>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Приложение № 3</t>
  </si>
  <si>
    <t>к постановлению Администрации города Шарыпово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</si>
  <si>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</si>
  <si>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от 28.12.2018 года № 363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</si>
</sst>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0" fontId="3" fillId="2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7" t="s">
        <v>27</v>
      </c>
      <c r="B1" s="17"/>
      <c r="C1" s="17"/>
      <c r="D1" s="17"/>
      <c r="E1" s="17"/>
      <c r="F1" s="17"/>
      <c r="G1" s="17"/>
    </row>
    <row r="2" spans="1:7" ht="15.75">
      <c r="A2" s="17" t="s">
        <v>28</v>
      </c>
      <c r="B2" s="17"/>
      <c r="C2" s="17"/>
      <c r="D2" s="17"/>
      <c r="E2" s="17"/>
      <c r="F2" s="17"/>
      <c r="G2" s="17"/>
    </row>
    <row r="3" spans="1:7" ht="15.75">
      <c r="A3" s="17" t="s">
        <v>30</v>
      </c>
      <c r="B3" s="17"/>
      <c r="C3" s="17"/>
      <c r="D3" s="17"/>
      <c r="E3" s="17"/>
      <c r="F3" s="17"/>
      <c r="G3" s="17"/>
    </row>
    <row r="4" spans="1:7" ht="68.25" customHeight="1">
      <c r="A4" s="20" t="s">
        <v>26</v>
      </c>
      <c r="B4" s="21"/>
      <c r="C4" s="21"/>
      <c r="D4" s="21"/>
      <c r="E4" s="21"/>
      <c r="F4" s="21"/>
      <c r="G4" s="21"/>
    </row>
    <row r="5" spans="1:7" ht="6.75" customHeight="1">
      <c r="A5" s="22"/>
      <c r="B5" s="22"/>
      <c r="C5" s="22"/>
      <c r="D5" s="22"/>
      <c r="E5" s="22"/>
      <c r="F5" s="22"/>
      <c r="G5" s="22"/>
    </row>
    <row r="6" spans="1:7" ht="48.2" customHeight="1">
      <c r="A6" s="23" t="s">
        <v>23</v>
      </c>
      <c r="B6" s="23"/>
      <c r="C6" s="23"/>
      <c r="D6" s="23"/>
      <c r="E6" s="23"/>
      <c r="F6" s="23"/>
      <c r="G6" s="23"/>
    </row>
    <row r="7" spans="1:7" ht="15.75">
      <c r="A7" s="14" t="s">
        <v>0</v>
      </c>
      <c r="B7" s="14" t="s">
        <v>21</v>
      </c>
      <c r="C7" s="15" t="s">
        <v>16</v>
      </c>
      <c r="D7" s="14"/>
      <c r="E7" s="14"/>
      <c r="F7" s="14"/>
      <c r="G7" s="14"/>
    </row>
    <row r="8" spans="1:7" ht="86.25" customHeight="1">
      <c r="A8" s="14"/>
      <c r="B8" s="14"/>
      <c r="C8" s="16"/>
      <c r="D8" s="9" t="s">
        <v>18</v>
      </c>
      <c r="E8" s="9" t="s">
        <v>19</v>
      </c>
      <c r="F8" s="9" t="s">
        <v>22</v>
      </c>
      <c r="G8" s="9" t="s">
        <v>24</v>
      </c>
    </row>
    <row r="9" spans="1:7" ht="15.75">
      <c r="A9" s="13" t="s">
        <v>11</v>
      </c>
      <c r="B9" s="13" t="s">
        <v>20</v>
      </c>
      <c r="C9" s="1" t="s">
        <v>1</v>
      </c>
      <c r="D9" s="4">
        <f t="shared" ref="D9:F9" si="0">D11+D12+D13+D14</f>
        <v>774564.08</v>
      </c>
      <c r="E9" s="4">
        <f t="shared" si="0"/>
        <v>681368.6</v>
      </c>
      <c r="F9" s="4">
        <f t="shared" si="0"/>
        <v>681368.6</v>
      </c>
      <c r="G9" s="4">
        <f>SUM(D9:F9)</f>
        <v>2137301.2799999998</v>
      </c>
    </row>
    <row r="10" spans="1:7" ht="15.75">
      <c r="A10" s="13"/>
      <c r="B10" s="13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3"/>
      <c r="B11" s="13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3"/>
      <c r="B12" s="13"/>
      <c r="C12" s="2" t="s">
        <v>4</v>
      </c>
      <c r="D12" s="4">
        <f t="shared" ref="D12:F12" si="3">D18+D24+D30+D36+D42</f>
        <v>509491.16</v>
      </c>
      <c r="E12" s="4">
        <f t="shared" si="3"/>
        <v>437423.3</v>
      </c>
      <c r="F12" s="4">
        <f t="shared" si="3"/>
        <v>437423.3</v>
      </c>
      <c r="G12" s="4">
        <f t="shared" si="1"/>
        <v>1384337.76</v>
      </c>
    </row>
    <row r="13" spans="1:7" ht="31.5">
      <c r="A13" s="13"/>
      <c r="B13" s="13"/>
      <c r="C13" s="2" t="s">
        <v>5</v>
      </c>
      <c r="D13" s="4">
        <f t="shared" ref="D13:F13" si="4">D19+D25+D31+D37+D43</f>
        <v>58248.670000000006</v>
      </c>
      <c r="E13" s="4">
        <f t="shared" si="4"/>
        <v>49364.6</v>
      </c>
      <c r="F13" s="4">
        <f t="shared" si="4"/>
        <v>49364.6</v>
      </c>
      <c r="G13" s="4">
        <f t="shared" si="1"/>
        <v>156977.87</v>
      </c>
    </row>
    <row r="14" spans="1:7" ht="30.75" customHeight="1">
      <c r="A14" s="13"/>
      <c r="B14" s="13"/>
      <c r="C14" s="2" t="s">
        <v>17</v>
      </c>
      <c r="D14" s="4">
        <f t="shared" ref="D14:F14" si="5">D20+D26+D32+D38+D44</f>
        <v>206074.24999999997</v>
      </c>
      <c r="E14" s="4">
        <f t="shared" si="5"/>
        <v>194580.7</v>
      </c>
      <c r="F14" s="4">
        <f t="shared" si="5"/>
        <v>194580.7</v>
      </c>
      <c r="G14" s="4">
        <f t="shared" si="1"/>
        <v>595235.64999999991</v>
      </c>
    </row>
    <row r="15" spans="1:7" ht="15.75">
      <c r="A15" s="13" t="s">
        <v>6</v>
      </c>
      <c r="B15" s="13" t="s">
        <v>12</v>
      </c>
      <c r="C15" s="1" t="s">
        <v>1</v>
      </c>
      <c r="D15" s="4">
        <f t="shared" ref="D15:F15" si="6">D17+D18+D19+D20</f>
        <v>693725.6</v>
      </c>
      <c r="E15" s="4">
        <f t="shared" si="6"/>
        <v>625898.94999999995</v>
      </c>
      <c r="F15" s="4">
        <f t="shared" si="6"/>
        <v>625898.94999999995</v>
      </c>
      <c r="G15" s="4">
        <f t="shared" si="1"/>
        <v>1945523.4999999998</v>
      </c>
    </row>
    <row r="16" spans="1:7" ht="15.75">
      <c r="A16" s="13"/>
      <c r="B16" s="13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3"/>
      <c r="B17" s="13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3"/>
      <c r="B18" s="13"/>
      <c r="C18" s="2" t="s">
        <v>4</v>
      </c>
      <c r="D18" s="4">
        <v>475990.17</v>
      </c>
      <c r="E18" s="4">
        <v>424775.83</v>
      </c>
      <c r="F18" s="4">
        <v>424775.83</v>
      </c>
      <c r="G18" s="4">
        <f t="shared" si="1"/>
        <v>1325541.83</v>
      </c>
    </row>
    <row r="19" spans="1:7" ht="31.5">
      <c r="A19" s="13"/>
      <c r="B19" s="13"/>
      <c r="C19" s="2" t="s">
        <v>5</v>
      </c>
      <c r="D19" s="4">
        <v>48401.66</v>
      </c>
      <c r="E19" s="4">
        <v>43118.32</v>
      </c>
      <c r="F19" s="4">
        <v>43118.32</v>
      </c>
      <c r="G19" s="4">
        <f t="shared" si="1"/>
        <v>134638.30000000002</v>
      </c>
    </row>
    <row r="20" spans="1:7" ht="21.2" customHeight="1">
      <c r="A20" s="13"/>
      <c r="B20" s="13"/>
      <c r="C20" s="2" t="s">
        <v>17</v>
      </c>
      <c r="D20" s="4">
        <v>168583.77</v>
      </c>
      <c r="E20" s="4">
        <v>158004.79999999999</v>
      </c>
      <c r="F20" s="4">
        <v>158004.79999999999</v>
      </c>
      <c r="G20" s="4">
        <f t="shared" si="1"/>
        <v>484593.36999999994</v>
      </c>
    </row>
    <row r="21" spans="1:7" ht="15.95" customHeight="1">
      <c r="A21" s="13" t="s">
        <v>7</v>
      </c>
      <c r="B21" s="13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3"/>
      <c r="B22" s="13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3"/>
      <c r="B23" s="13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3"/>
      <c r="B24" s="13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3"/>
      <c r="B25" s="13"/>
      <c r="C25" s="2" t="s">
        <v>5</v>
      </c>
      <c r="D25" s="5"/>
      <c r="E25" s="5"/>
      <c r="F25" s="5"/>
      <c r="G25" s="4">
        <f t="shared" si="1"/>
        <v>0</v>
      </c>
    </row>
    <row r="26" spans="1:7" ht="33" customHeight="1">
      <c r="A26" s="13"/>
      <c r="B26" s="13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3" t="s">
        <v>8</v>
      </c>
      <c r="B27" s="13" t="s">
        <v>14</v>
      </c>
      <c r="C27" s="1" t="s">
        <v>1</v>
      </c>
      <c r="D27" s="4">
        <f t="shared" ref="D27:F27" si="8">D29+D30+D31+D32</f>
        <v>41471.340000000004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76975.7</v>
      </c>
    </row>
    <row r="28" spans="1:7" ht="15.75">
      <c r="A28" s="13"/>
      <c r="B28" s="13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3"/>
      <c r="B29" s="13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3"/>
      <c r="B30" s="13"/>
      <c r="C30" s="2" t="s">
        <v>4</v>
      </c>
      <c r="D30" s="4">
        <v>28599.25</v>
      </c>
      <c r="E30" s="4">
        <v>8875.2999999999993</v>
      </c>
      <c r="F30" s="4">
        <v>8875.2999999999993</v>
      </c>
      <c r="G30" s="4">
        <f t="shared" si="1"/>
        <v>46349.850000000006</v>
      </c>
    </row>
    <row r="31" spans="1:7" ht="31.5">
      <c r="A31" s="13"/>
      <c r="B31" s="13"/>
      <c r="C31" s="2" t="s">
        <v>5</v>
      </c>
      <c r="D31" s="7">
        <v>9670.01</v>
      </c>
      <c r="E31" s="7">
        <v>6246.28</v>
      </c>
      <c r="F31" s="7">
        <v>6246.28</v>
      </c>
      <c r="G31" s="4">
        <f t="shared" si="1"/>
        <v>22162.57</v>
      </c>
    </row>
    <row r="32" spans="1:7" ht="34.5" customHeight="1">
      <c r="A32" s="13"/>
      <c r="B32" s="13"/>
      <c r="C32" s="2" t="s">
        <v>17</v>
      </c>
      <c r="D32" s="7">
        <v>3202.08</v>
      </c>
      <c r="E32" s="7">
        <v>2630.6</v>
      </c>
      <c r="F32" s="7">
        <v>2630.6</v>
      </c>
      <c r="G32" s="4">
        <f t="shared" si="1"/>
        <v>8463.2800000000007</v>
      </c>
    </row>
    <row r="33" spans="1:7" ht="15.75">
      <c r="A33" s="13" t="s">
        <v>9</v>
      </c>
      <c r="B33" s="13" t="s">
        <v>29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3"/>
      <c r="B34" s="13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3"/>
      <c r="B35" s="13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3"/>
      <c r="B36" s="13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3"/>
      <c r="B37" s="13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19"/>
      <c r="B38" s="19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3" t="s">
        <v>10</v>
      </c>
      <c r="B39" s="13" t="s">
        <v>15</v>
      </c>
      <c r="C39" s="1" t="s">
        <v>1</v>
      </c>
      <c r="D39" s="4">
        <f t="shared" ref="D39:G39" si="10">D41+D42+D43+D44</f>
        <v>39317.14</v>
      </c>
      <c r="E39" s="4">
        <f t="shared" si="10"/>
        <v>37667.47</v>
      </c>
      <c r="F39" s="4">
        <f t="shared" si="10"/>
        <v>37667.47</v>
      </c>
      <c r="G39" s="4">
        <f t="shared" si="10"/>
        <v>114652.08000000002</v>
      </c>
    </row>
    <row r="40" spans="1:7" ht="15.75">
      <c r="A40" s="13"/>
      <c r="B40" s="13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3"/>
      <c r="B41" s="13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3"/>
      <c r="B42" s="13"/>
      <c r="C42" s="2" t="s">
        <v>4</v>
      </c>
      <c r="D42" s="4">
        <v>4901.74</v>
      </c>
      <c r="E42" s="4">
        <v>3772.17</v>
      </c>
      <c r="F42" s="4">
        <v>3772.17</v>
      </c>
      <c r="G42" s="4">
        <f t="shared" si="1"/>
        <v>12446.08</v>
      </c>
    </row>
    <row r="43" spans="1:7" ht="33" customHeight="1">
      <c r="A43" s="13"/>
      <c r="B43" s="13"/>
      <c r="C43" s="2" t="s">
        <v>5</v>
      </c>
      <c r="D43" s="7">
        <f>186.99-9.99</f>
        <v>177</v>
      </c>
      <c r="E43" s="5"/>
      <c r="F43" s="5"/>
      <c r="G43" s="4">
        <f t="shared" si="1"/>
        <v>177</v>
      </c>
    </row>
    <row r="44" spans="1:7" ht="33.75" customHeight="1">
      <c r="A44" s="13"/>
      <c r="B44" s="13"/>
      <c r="C44" s="2" t="s">
        <v>17</v>
      </c>
      <c r="D44" s="7">
        <v>34238.400000000001</v>
      </c>
      <c r="E44" s="7">
        <v>33895.300000000003</v>
      </c>
      <c r="F44" s="7">
        <v>33895.300000000003</v>
      </c>
      <c r="G44" s="4">
        <f t="shared" si="1"/>
        <v>102029.00000000001</v>
      </c>
    </row>
    <row r="45" spans="1:7" ht="30.2" customHeight="1">
      <c r="A45" s="18" t="s">
        <v>25</v>
      </c>
      <c r="B45" s="18"/>
      <c r="C45" s="18"/>
      <c r="D45" s="18"/>
      <c r="E45" s="18"/>
      <c r="F45" s="18"/>
      <c r="G45" s="18"/>
    </row>
    <row r="46" spans="1:7" ht="15.75">
      <c r="A46" s="11"/>
      <c r="B46" s="11"/>
      <c r="C46" s="11"/>
      <c r="D46" s="12"/>
      <c r="E46" s="12"/>
      <c r="F46" s="12"/>
      <c r="G46" s="12"/>
    </row>
  </sheetData>
  <mergeCells count="23"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  <mergeCell ref="A15:A20"/>
    <mergeCell ref="A27:A32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2018-12-19T09:37:13Z</cp:lastPrinted>
  <dcterms:created xsi:type="dcterms:W3CDTF">2013-09-16T01:36:58Z</dcterms:created>
  <dcterms:modified xsi:type="dcterms:W3CDTF">2018-12-29T06:08:23Z</dcterms:modified>
</cp:coreProperties>
</file>