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8255" windowHeight="73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39" i="1"/>
  <c r="F33"/>
  <c r="F27"/>
  <c r="F21"/>
  <c r="F15"/>
  <c r="F14"/>
  <c r="G10"/>
  <c r="G16"/>
  <c r="G17"/>
  <c r="G18"/>
  <c r="G19"/>
  <c r="G20"/>
  <c r="G22"/>
  <c r="G23"/>
  <c r="G24"/>
  <c r="G25"/>
  <c r="G26"/>
  <c r="G28"/>
  <c r="G29"/>
  <c r="G30"/>
  <c r="G31"/>
  <c r="G32"/>
  <c r="G34"/>
  <c r="G35"/>
  <c r="G36"/>
  <c r="G37"/>
  <c r="G38"/>
  <c r="G40"/>
  <c r="G41"/>
  <c r="G42"/>
  <c r="G43"/>
  <c r="G44"/>
  <c r="F13"/>
  <c r="F12"/>
  <c r="F11"/>
  <c r="D33"/>
  <c r="E33"/>
  <c r="E39"/>
  <c r="E27"/>
  <c r="E21"/>
  <c r="E15"/>
  <c r="E14"/>
  <c r="E13"/>
  <c r="E12"/>
  <c r="D11"/>
  <c r="E11"/>
  <c r="E9" s="1"/>
  <c r="D39"/>
  <c r="D27"/>
  <c r="G27" s="1"/>
  <c r="D21"/>
  <c r="D15"/>
  <c r="G15" s="1"/>
  <c r="D14"/>
  <c r="D13"/>
  <c r="D12"/>
  <c r="G13" l="1"/>
  <c r="G14"/>
  <c r="G21"/>
  <c r="G12"/>
  <c r="G33"/>
  <c r="G11"/>
  <c r="G39"/>
  <c r="F9"/>
  <c r="D9"/>
  <c r="G9" l="1"/>
</calcChain>
</file>

<file path=xl/sharedStrings.xml><?xml version="1.0" encoding="utf-8"?>
<sst xmlns="http://schemas.openxmlformats.org/spreadsheetml/2006/main" count="61" uniqueCount="31">
  <si>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</si>
  <si>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</si>
  <si>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</si>
  <si>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</si>
  <si>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</si>
  <si>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</si>
  <si>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</si>
  <si>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</si>
  <si>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</si>
  <si>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</si>
  <si>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</si>
  <si>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</si>
  <si>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</si>
  <si>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</si>
  <si>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</si>
  <si>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</si>
  <si>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</si>
  <si>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>городской бюджет</t>
  </si>
  <si>
    <t>2018 год</t>
  </si>
  <si>
    <t>2019 год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</si>
  <si>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</si>
  <si>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</si>
  <si>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2020 год</t>
  </si>
  <si>
    <t xml:space="preserve"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"город Шарыпово Красноярского края" </t>
  </si>
  <si>
    <t>Итого на период      2018-2020 годы</t>
  </si>
  <si>
    <t>Приложение № 7
к  Муниципальной программе
"Развитие образования" муниципального образования
"город Шарыпово Красноярского края",                                                                                                                                                                                                                                                                                                                                                утвержденной постановлением Администрации города Шарыпово от 13.10.2017 № 210</t>
  </si>
  <si>
    <t>Приложение № 3</t>
  </si>
  <si>
    <t>к постановлению Администрации г. Шарыпово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</si>
  <si>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</si>
  <si>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Руководятель Управления образованием  __________Л.Ф. Буйницкая</t>
  </si>
  <si>
    <t>от 22.05.2018 № 132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</si>
</sst>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zoomScale="80" zoomScaleNormal="80" workbookViewId="0">
      <selection activeCell="A4" sqref="A4:G4"/>
    </sheetView>
  </sheetViews>
  <sheetFormatPr defaultRowHeight="15"/>
  <cols>
    <col min="1" max="1" width="16.140625" customWidth="1"/>
    <col min="2" max="2" width="21.140625" customWidth="1"/>
    <col min="3" max="3" width="18.42578125" customWidth="1"/>
    <col min="4" max="6" width="14.5703125" style="10" customWidth="1"/>
    <col min="7" max="7" width="15" style="10" customWidth="1"/>
  </cols>
  <sheetData>
    <row r="1" spans="1:7" ht="15.75">
      <c r="A1" s="11" t="s">
        <v>26</v>
      </c>
      <c r="B1" s="11"/>
      <c r="C1" s="11"/>
      <c r="D1" s="11"/>
      <c r="E1" s="11"/>
      <c r="F1" s="11"/>
      <c r="G1" s="11"/>
    </row>
    <row r="2" spans="1:7" ht="15.75">
      <c r="A2" s="11" t="s">
        <v>27</v>
      </c>
      <c r="B2" s="11"/>
      <c r="C2" s="11"/>
      <c r="D2" s="11"/>
      <c r="E2" s="11"/>
      <c r="F2" s="11"/>
      <c r="G2" s="11"/>
    </row>
    <row r="3" spans="1:7" ht="17.25" customHeight="1">
      <c r="A3" s="11" t="s">
        <v>30</v>
      </c>
      <c r="B3" s="11"/>
      <c r="C3" s="11"/>
      <c r="D3" s="11"/>
      <c r="E3" s="11"/>
      <c r="F3" s="11"/>
      <c r="G3" s="11"/>
    </row>
    <row r="4" spans="1:7" ht="87.95" customHeight="1">
      <c r="A4" s="15" t="s">
        <v>25</v>
      </c>
      <c r="B4" s="16"/>
      <c r="C4" s="16"/>
      <c r="D4" s="16"/>
      <c r="E4" s="16"/>
      <c r="F4" s="16"/>
      <c r="G4" s="16"/>
    </row>
    <row r="5" spans="1:7" ht="6.75" customHeight="1">
      <c r="A5" s="17"/>
      <c r="B5" s="17"/>
      <c r="C5" s="17"/>
      <c r="D5" s="17"/>
      <c r="E5" s="17"/>
      <c r="F5" s="17"/>
      <c r="G5" s="17"/>
    </row>
    <row r="6" spans="1:7" ht="48.2" customHeight="1">
      <c r="A6" s="18" t="s">
        <v>23</v>
      </c>
      <c r="B6" s="18"/>
      <c r="C6" s="18"/>
      <c r="D6" s="18"/>
      <c r="E6" s="18"/>
      <c r="F6" s="18"/>
      <c r="G6" s="18"/>
    </row>
    <row r="7" spans="1:7" ht="15.75">
      <c r="A7" s="19" t="s">
        <v>0</v>
      </c>
      <c r="B7" s="19" t="s">
        <v>21</v>
      </c>
      <c r="C7" s="20" t="s">
        <v>16</v>
      </c>
      <c r="D7" s="19"/>
      <c r="E7" s="19"/>
      <c r="F7" s="19"/>
      <c r="G7" s="19"/>
    </row>
    <row r="8" spans="1:7" ht="86.25" customHeight="1">
      <c r="A8" s="19"/>
      <c r="B8" s="19"/>
      <c r="C8" s="21"/>
      <c r="D8" s="9" t="s">
        <v>18</v>
      </c>
      <c r="E8" s="9" t="s">
        <v>19</v>
      </c>
      <c r="F8" s="9" t="s">
        <v>22</v>
      </c>
      <c r="G8" s="9" t="s">
        <v>24</v>
      </c>
    </row>
    <row r="9" spans="1:7" ht="15.75">
      <c r="A9" s="13" t="s">
        <v>11</v>
      </c>
      <c r="B9" s="13" t="s">
        <v>20</v>
      </c>
      <c r="C9" s="1" t="s">
        <v>1</v>
      </c>
      <c r="D9" s="4">
        <f t="shared" ref="D9:F9" si="0">D11+D12+D13+D14</f>
        <v>732605.09000000008</v>
      </c>
      <c r="E9" s="4">
        <f t="shared" si="0"/>
        <v>681368.6</v>
      </c>
      <c r="F9" s="4">
        <f t="shared" si="0"/>
        <v>681368.6</v>
      </c>
      <c r="G9" s="4">
        <f>SUM(D9:F9)</f>
        <v>2095342.29</v>
      </c>
    </row>
    <row r="10" spans="1:7" ht="15.75">
      <c r="A10" s="13"/>
      <c r="B10" s="13"/>
      <c r="C10" s="2" t="s">
        <v>2</v>
      </c>
      <c r="D10" s="5"/>
      <c r="E10" s="5"/>
      <c r="F10" s="5"/>
      <c r="G10" s="4">
        <f t="shared" ref="G10:G44" si="1">SUM(D10:F10)</f>
        <v>0</v>
      </c>
    </row>
    <row r="11" spans="1:7" ht="31.5">
      <c r="A11" s="13"/>
      <c r="B11" s="13"/>
      <c r="C11" s="2" t="s">
        <v>3</v>
      </c>
      <c r="D11" s="4">
        <f t="shared" ref="D11:F11" si="2">D17+D23+D29+D35+D41</f>
        <v>750</v>
      </c>
      <c r="E11" s="4">
        <f t="shared" si="2"/>
        <v>0</v>
      </c>
      <c r="F11" s="4">
        <f t="shared" si="2"/>
        <v>0</v>
      </c>
      <c r="G11" s="4">
        <f t="shared" si="1"/>
        <v>750</v>
      </c>
    </row>
    <row r="12" spans="1:7" ht="15.75">
      <c r="A12" s="13"/>
      <c r="B12" s="13"/>
      <c r="C12" s="2" t="s">
        <v>4</v>
      </c>
      <c r="D12" s="4">
        <f t="shared" ref="D12:F12" si="3">D18+D24+D30+D36+D42</f>
        <v>480531.50000000006</v>
      </c>
      <c r="E12" s="4">
        <f t="shared" si="3"/>
        <v>437423.3</v>
      </c>
      <c r="F12" s="4">
        <f t="shared" si="3"/>
        <v>437423.3</v>
      </c>
      <c r="G12" s="4">
        <f t="shared" si="1"/>
        <v>1355378.1</v>
      </c>
    </row>
    <row r="13" spans="1:7" ht="31.5">
      <c r="A13" s="13"/>
      <c r="B13" s="13"/>
      <c r="C13" s="2" t="s">
        <v>5</v>
      </c>
      <c r="D13" s="4">
        <f t="shared" ref="D13:F13" si="4">D19+D25+D31+D37+D43</f>
        <v>56694.61</v>
      </c>
      <c r="E13" s="4">
        <f t="shared" si="4"/>
        <v>49364.6</v>
      </c>
      <c r="F13" s="4">
        <f t="shared" si="4"/>
        <v>49364.6</v>
      </c>
      <c r="G13" s="4">
        <f t="shared" si="1"/>
        <v>155423.81</v>
      </c>
    </row>
    <row r="14" spans="1:7" ht="31.5" customHeight="1">
      <c r="A14" s="13"/>
      <c r="B14" s="13"/>
      <c r="C14" s="2" t="s">
        <v>17</v>
      </c>
      <c r="D14" s="4">
        <f t="shared" ref="D14:F14" si="5">D20+D26+D32+D38+D44</f>
        <v>194628.97999999998</v>
      </c>
      <c r="E14" s="4">
        <f t="shared" si="5"/>
        <v>194580.7</v>
      </c>
      <c r="F14" s="4">
        <f t="shared" si="5"/>
        <v>194580.7</v>
      </c>
      <c r="G14" s="4">
        <f t="shared" si="1"/>
        <v>583790.38</v>
      </c>
    </row>
    <row r="15" spans="1:7" ht="15.75">
      <c r="A15" s="13" t="s">
        <v>6</v>
      </c>
      <c r="B15" s="13" t="s">
        <v>12</v>
      </c>
      <c r="C15" s="1" t="s">
        <v>1</v>
      </c>
      <c r="D15" s="4">
        <f t="shared" ref="D15:F15" si="6">D17+D18+D19+D20</f>
        <v>652238.68999999994</v>
      </c>
      <c r="E15" s="4">
        <f t="shared" si="6"/>
        <v>625898.94999999995</v>
      </c>
      <c r="F15" s="4">
        <f t="shared" si="6"/>
        <v>625898.94999999995</v>
      </c>
      <c r="G15" s="4">
        <f t="shared" si="1"/>
        <v>1904036.5899999999</v>
      </c>
    </row>
    <row r="16" spans="1:7" ht="15.75">
      <c r="A16" s="13"/>
      <c r="B16" s="13"/>
      <c r="C16" s="2" t="s">
        <v>2</v>
      </c>
      <c r="D16" s="5"/>
      <c r="E16" s="5"/>
      <c r="F16" s="5"/>
      <c r="G16" s="4">
        <f t="shared" si="1"/>
        <v>0</v>
      </c>
    </row>
    <row r="17" spans="1:7" ht="31.5">
      <c r="A17" s="13"/>
      <c r="B17" s="13"/>
      <c r="C17" s="2" t="s">
        <v>3</v>
      </c>
      <c r="D17" s="4">
        <v>750</v>
      </c>
      <c r="E17" s="4">
        <v>0</v>
      </c>
      <c r="F17" s="4">
        <v>0</v>
      </c>
      <c r="G17" s="4">
        <f t="shared" si="1"/>
        <v>750</v>
      </c>
    </row>
    <row r="18" spans="1:7" ht="15.75">
      <c r="A18" s="13"/>
      <c r="B18" s="13"/>
      <c r="C18" s="2" t="s">
        <v>4</v>
      </c>
      <c r="D18" s="4">
        <v>447805.14</v>
      </c>
      <c r="E18" s="4">
        <v>424775.83</v>
      </c>
      <c r="F18" s="4">
        <v>424775.83</v>
      </c>
      <c r="G18" s="4">
        <f t="shared" si="1"/>
        <v>1297356.8</v>
      </c>
    </row>
    <row r="19" spans="1:7" ht="31.5">
      <c r="A19" s="13"/>
      <c r="B19" s="13"/>
      <c r="C19" s="2" t="s">
        <v>5</v>
      </c>
      <c r="D19" s="4">
        <v>46023.8</v>
      </c>
      <c r="E19" s="4">
        <v>43118.32</v>
      </c>
      <c r="F19" s="4">
        <v>43118.32</v>
      </c>
      <c r="G19" s="4">
        <f t="shared" si="1"/>
        <v>132260.44</v>
      </c>
    </row>
    <row r="20" spans="1:7" ht="31.5" customHeight="1">
      <c r="A20" s="13"/>
      <c r="B20" s="13"/>
      <c r="C20" s="2" t="s">
        <v>17</v>
      </c>
      <c r="D20" s="4">
        <v>157659.75</v>
      </c>
      <c r="E20" s="4">
        <v>158004.79999999999</v>
      </c>
      <c r="F20" s="4">
        <v>158004.79999999999</v>
      </c>
      <c r="G20" s="4">
        <f t="shared" si="1"/>
        <v>473669.35</v>
      </c>
    </row>
    <row r="21" spans="1:7" ht="15.95" customHeight="1">
      <c r="A21" s="13" t="s">
        <v>7</v>
      </c>
      <c r="B21" s="13" t="s">
        <v>13</v>
      </c>
      <c r="C21" s="1" t="s">
        <v>1</v>
      </c>
      <c r="D21" s="6">
        <f t="shared" ref="D21:F21" si="7">D23+D24+D25+D26</f>
        <v>50</v>
      </c>
      <c r="E21" s="6">
        <f t="shared" si="7"/>
        <v>50</v>
      </c>
      <c r="F21" s="6">
        <f t="shared" si="7"/>
        <v>50</v>
      </c>
      <c r="G21" s="4">
        <f t="shared" si="1"/>
        <v>150</v>
      </c>
    </row>
    <row r="22" spans="1:7" ht="15.75">
      <c r="A22" s="13"/>
      <c r="B22" s="13"/>
      <c r="C22" s="2" t="s">
        <v>2</v>
      </c>
      <c r="D22" s="5"/>
      <c r="E22" s="5"/>
      <c r="F22" s="5"/>
      <c r="G22" s="4">
        <f t="shared" si="1"/>
        <v>0</v>
      </c>
    </row>
    <row r="23" spans="1:7" ht="31.5">
      <c r="A23" s="13"/>
      <c r="B23" s="13"/>
      <c r="C23" s="2" t="s">
        <v>3</v>
      </c>
      <c r="D23" s="5"/>
      <c r="E23" s="5"/>
      <c r="F23" s="5"/>
      <c r="G23" s="4">
        <f t="shared" si="1"/>
        <v>0</v>
      </c>
    </row>
    <row r="24" spans="1:7" ht="15.75">
      <c r="A24" s="13"/>
      <c r="B24" s="13"/>
      <c r="C24" s="2" t="s">
        <v>4</v>
      </c>
      <c r="D24" s="6"/>
      <c r="E24" s="6"/>
      <c r="F24" s="6"/>
      <c r="G24" s="4">
        <f t="shared" si="1"/>
        <v>0</v>
      </c>
    </row>
    <row r="25" spans="1:7" ht="31.5">
      <c r="A25" s="13"/>
      <c r="B25" s="13"/>
      <c r="C25" s="2" t="s">
        <v>5</v>
      </c>
      <c r="D25" s="5"/>
      <c r="E25" s="5"/>
      <c r="F25" s="5"/>
      <c r="G25" s="4">
        <f t="shared" si="1"/>
        <v>0</v>
      </c>
    </row>
    <row r="26" spans="1:7" ht="21.75" customHeight="1">
      <c r="A26" s="13"/>
      <c r="B26" s="13"/>
      <c r="C26" s="2" t="s">
        <v>17</v>
      </c>
      <c r="D26" s="5">
        <v>50</v>
      </c>
      <c r="E26" s="5">
        <v>50</v>
      </c>
      <c r="F26" s="5">
        <v>50</v>
      </c>
      <c r="G26" s="4">
        <f t="shared" si="1"/>
        <v>150</v>
      </c>
    </row>
    <row r="27" spans="1:7" ht="15.95" customHeight="1">
      <c r="A27" s="13" t="s">
        <v>8</v>
      </c>
      <c r="B27" s="13" t="s">
        <v>14</v>
      </c>
      <c r="C27" s="1" t="s">
        <v>1</v>
      </c>
      <c r="D27" s="4">
        <f t="shared" ref="D27:F27" si="8">D29+D30+D31+D32</f>
        <v>41446.019999999997</v>
      </c>
      <c r="E27" s="4">
        <f t="shared" si="8"/>
        <v>17752.179999999997</v>
      </c>
      <c r="F27" s="4">
        <f t="shared" si="8"/>
        <v>17752.179999999997</v>
      </c>
      <c r="G27" s="4">
        <f t="shared" si="1"/>
        <v>76950.37999999999</v>
      </c>
    </row>
    <row r="28" spans="1:7" ht="15.75">
      <c r="A28" s="13"/>
      <c r="B28" s="13"/>
      <c r="C28" s="2" t="s">
        <v>2</v>
      </c>
      <c r="D28" s="7"/>
      <c r="E28" s="7"/>
      <c r="F28" s="7"/>
      <c r="G28" s="4">
        <f t="shared" si="1"/>
        <v>0</v>
      </c>
    </row>
    <row r="29" spans="1:7" ht="31.5">
      <c r="A29" s="13"/>
      <c r="B29" s="13"/>
      <c r="C29" s="2" t="s">
        <v>3</v>
      </c>
      <c r="D29" s="7"/>
      <c r="E29" s="7"/>
      <c r="F29" s="7"/>
      <c r="G29" s="4">
        <f t="shared" si="1"/>
        <v>0</v>
      </c>
    </row>
    <row r="30" spans="1:7" ht="15.75">
      <c r="A30" s="13"/>
      <c r="B30" s="13"/>
      <c r="C30" s="2" t="s">
        <v>4</v>
      </c>
      <c r="D30" s="4">
        <v>28493.27</v>
      </c>
      <c r="E30" s="4">
        <v>8875.2999999999993</v>
      </c>
      <c r="F30" s="4">
        <v>8875.2999999999993</v>
      </c>
      <c r="G30" s="4">
        <f t="shared" si="1"/>
        <v>46243.869999999995</v>
      </c>
    </row>
    <row r="31" spans="1:7" ht="31.5">
      <c r="A31" s="13"/>
      <c r="B31" s="13"/>
      <c r="C31" s="2" t="s">
        <v>5</v>
      </c>
      <c r="D31" s="7">
        <v>10483.82</v>
      </c>
      <c r="E31" s="7">
        <v>6246.28</v>
      </c>
      <c r="F31" s="7">
        <v>6246.28</v>
      </c>
      <c r="G31" s="4">
        <f t="shared" si="1"/>
        <v>22976.379999999997</v>
      </c>
    </row>
    <row r="32" spans="1:7" ht="30.75" customHeight="1">
      <c r="A32" s="13"/>
      <c r="B32" s="13"/>
      <c r="C32" s="2" t="s">
        <v>17</v>
      </c>
      <c r="D32" s="7">
        <v>2468.9299999999998</v>
      </c>
      <c r="E32" s="7">
        <v>2630.6</v>
      </c>
      <c r="F32" s="7">
        <v>2630.6</v>
      </c>
      <c r="G32" s="4">
        <f t="shared" si="1"/>
        <v>7730.1299999999992</v>
      </c>
    </row>
    <row r="33" spans="1:7" ht="15.75">
      <c r="A33" s="13" t="s">
        <v>9</v>
      </c>
      <c r="B33" s="13" t="s">
        <v>28</v>
      </c>
      <c r="C33" s="1" t="s">
        <v>1</v>
      </c>
      <c r="D33" s="4">
        <f t="shared" ref="D33:G33" si="9">D35+D36+D37+D38</f>
        <v>0</v>
      </c>
      <c r="E33" s="4">
        <f t="shared" si="9"/>
        <v>0</v>
      </c>
      <c r="F33" s="4">
        <f t="shared" si="9"/>
        <v>0</v>
      </c>
      <c r="G33" s="4">
        <f t="shared" si="9"/>
        <v>0</v>
      </c>
    </row>
    <row r="34" spans="1:7" ht="15.75">
      <c r="A34" s="13"/>
      <c r="B34" s="13"/>
      <c r="C34" s="2" t="s">
        <v>2</v>
      </c>
      <c r="D34" s="5"/>
      <c r="E34" s="5"/>
      <c r="F34" s="5"/>
      <c r="G34" s="4">
        <f t="shared" si="1"/>
        <v>0</v>
      </c>
    </row>
    <row r="35" spans="1:7" ht="31.5">
      <c r="A35" s="13"/>
      <c r="B35" s="13"/>
      <c r="C35" s="2" t="s">
        <v>3</v>
      </c>
      <c r="D35" s="4">
        <v>0</v>
      </c>
      <c r="E35" s="4">
        <v>0</v>
      </c>
      <c r="F35" s="4"/>
      <c r="G35" s="4">
        <f t="shared" si="1"/>
        <v>0</v>
      </c>
    </row>
    <row r="36" spans="1:7" ht="21.75" customHeight="1">
      <c r="A36" s="13"/>
      <c r="B36" s="13"/>
      <c r="C36" s="2" t="s">
        <v>4</v>
      </c>
      <c r="D36" s="4">
        <v>0</v>
      </c>
      <c r="E36" s="4">
        <v>0</v>
      </c>
      <c r="F36" s="4"/>
      <c r="G36" s="4">
        <f t="shared" si="1"/>
        <v>0</v>
      </c>
    </row>
    <row r="37" spans="1:7" ht="31.35" customHeight="1">
      <c r="A37" s="13"/>
      <c r="B37" s="13"/>
      <c r="C37" s="2" t="s">
        <v>5</v>
      </c>
      <c r="D37" s="5"/>
      <c r="E37" s="5"/>
      <c r="F37" s="5"/>
      <c r="G37" s="4">
        <f t="shared" si="1"/>
        <v>0</v>
      </c>
    </row>
    <row r="38" spans="1:7" ht="48.75" customHeight="1">
      <c r="A38" s="14"/>
      <c r="B38" s="14"/>
      <c r="C38" s="3" t="s">
        <v>17</v>
      </c>
      <c r="D38" s="8"/>
      <c r="E38" s="8"/>
      <c r="F38" s="8"/>
      <c r="G38" s="4">
        <f t="shared" si="1"/>
        <v>0</v>
      </c>
    </row>
    <row r="39" spans="1:7" ht="15.75">
      <c r="A39" s="13" t="s">
        <v>10</v>
      </c>
      <c r="B39" s="13" t="s">
        <v>15</v>
      </c>
      <c r="C39" s="1" t="s">
        <v>1</v>
      </c>
      <c r="D39" s="4">
        <f t="shared" ref="D39:G39" si="10">D41+D42+D43+D44</f>
        <v>38870.380000000005</v>
      </c>
      <c r="E39" s="4">
        <f t="shared" si="10"/>
        <v>37667.47</v>
      </c>
      <c r="F39" s="4">
        <f t="shared" si="10"/>
        <v>37667.47</v>
      </c>
      <c r="G39" s="4">
        <f t="shared" si="10"/>
        <v>114205.32</v>
      </c>
    </row>
    <row r="40" spans="1:7" ht="15.75">
      <c r="A40" s="13"/>
      <c r="B40" s="13"/>
      <c r="C40" s="2" t="s">
        <v>2</v>
      </c>
      <c r="D40" s="5"/>
      <c r="E40" s="5"/>
      <c r="F40" s="5"/>
      <c r="G40" s="4">
        <f t="shared" si="1"/>
        <v>0</v>
      </c>
    </row>
    <row r="41" spans="1:7" ht="31.5">
      <c r="A41" s="13"/>
      <c r="B41" s="13"/>
      <c r="C41" s="2" t="s">
        <v>3</v>
      </c>
      <c r="D41" s="6"/>
      <c r="E41" s="6"/>
      <c r="F41" s="6"/>
      <c r="G41" s="4">
        <f t="shared" si="1"/>
        <v>0</v>
      </c>
    </row>
    <row r="42" spans="1:7" ht="18.600000000000001" customHeight="1">
      <c r="A42" s="13"/>
      <c r="B42" s="13"/>
      <c r="C42" s="2" t="s">
        <v>4</v>
      </c>
      <c r="D42" s="4">
        <v>4233.09</v>
      </c>
      <c r="E42" s="4">
        <v>3772.17</v>
      </c>
      <c r="F42" s="4">
        <v>3772.17</v>
      </c>
      <c r="G42" s="4">
        <f t="shared" si="1"/>
        <v>11777.43</v>
      </c>
    </row>
    <row r="43" spans="1:7" ht="36" customHeight="1">
      <c r="A43" s="13"/>
      <c r="B43" s="13"/>
      <c r="C43" s="2" t="s">
        <v>5</v>
      </c>
      <c r="D43" s="7">
        <v>186.99</v>
      </c>
      <c r="E43" s="5"/>
      <c r="F43" s="5"/>
      <c r="G43" s="4">
        <f t="shared" si="1"/>
        <v>186.99</v>
      </c>
    </row>
    <row r="44" spans="1:7" ht="33" customHeight="1">
      <c r="A44" s="13"/>
      <c r="B44" s="13"/>
      <c r="C44" s="2" t="s">
        <v>17</v>
      </c>
      <c r="D44" s="7">
        <v>34450.300000000003</v>
      </c>
      <c r="E44" s="7">
        <v>33895.300000000003</v>
      </c>
      <c r="F44" s="7">
        <v>33895.300000000003</v>
      </c>
      <c r="G44" s="4">
        <f t="shared" si="1"/>
        <v>102240.90000000001</v>
      </c>
    </row>
    <row r="45" spans="1:7" ht="30.2" customHeight="1">
      <c r="A45" s="12" t="s">
        <v>29</v>
      </c>
      <c r="B45" s="12"/>
      <c r="C45" s="12"/>
      <c r="D45" s="12"/>
      <c r="E45" s="12"/>
      <c r="F45" s="12"/>
      <c r="G45" s="12"/>
    </row>
  </sheetData>
  <mergeCells count="23">
    <mergeCell ref="A15:A20"/>
    <mergeCell ref="A27:A32"/>
    <mergeCell ref="B7:B8"/>
    <mergeCell ref="C7:C8"/>
    <mergeCell ref="D7:G7"/>
    <mergeCell ref="A9:A14"/>
    <mergeCell ref="B9:B14"/>
    <mergeCell ref="A1:G1"/>
    <mergeCell ref="A2:G2"/>
    <mergeCell ref="A3:G3"/>
    <mergeCell ref="A45:G45"/>
    <mergeCell ref="A39:A44"/>
    <mergeCell ref="B39:B44"/>
    <mergeCell ref="A33:A38"/>
    <mergeCell ref="B33:B38"/>
    <mergeCell ref="B27:B32"/>
    <mergeCell ref="B15:B20"/>
    <mergeCell ref="A21:A26"/>
    <mergeCell ref="B21:B26"/>
    <mergeCell ref="A4:G4"/>
    <mergeCell ref="A5:G5"/>
    <mergeCell ref="A6:G6"/>
    <mergeCell ref="A7:A8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Олеся</cp:lastModifiedBy>
  <cp:lastPrinted>2018-03-19T01:28:45Z</cp:lastPrinted>
  <dcterms:created xsi:type="dcterms:W3CDTF">2013-09-16T01:36:58Z</dcterms:created>
  <dcterms:modified xsi:type="dcterms:W3CDTF">2018-05-23T04:07:06Z</dcterms:modified>
</cp:coreProperties>
</file>