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Прил.№1" sheetId="1" r:id="rId1"/>
    <sheet name="Прил.№4" sheetId="7" r:id="rId2"/>
    <sheet name="Прил.№2" sheetId="17" r:id="rId3"/>
    <sheet name="Прил.№3" sheetId="18" r:id="rId4"/>
  </sheets>
  <calcPr calcId="125725"/>
</workbook>
</file>

<file path=xl/calcChain.xml><?xml version="1.0" encoding="utf-8"?>
<calcChain xmlns="http://schemas.openxmlformats.org/spreadsheetml/2006/main">
  <c r="L23" i="18"/>
  <c r="L22"/>
  <c r="L21"/>
  <c r="L19"/>
  <c r="L17"/>
  <c r="L16"/>
  <c r="L14"/>
  <c r="L12"/>
  <c r="L23" i="17"/>
  <c r="L22"/>
  <c r="L21"/>
  <c r="L19"/>
  <c r="L17"/>
  <c r="L16"/>
  <c r="L14"/>
  <c r="L12"/>
  <c r="L23" i="1" l="1"/>
  <c r="L17" l="1"/>
  <c r="L22" l="1"/>
  <c r="L21"/>
  <c r="L19" l="1"/>
  <c r="L16"/>
  <c r="L14"/>
  <c r="L12"/>
</calcChain>
</file>

<file path=xl/sharedStrings.xml><?xml version="1.0" encoding="utf-8"?>
<sst xmlns="http://schemas.openxmlformats.org/spreadsheetml/2006/main" count="174" uniqueCount="69">
  <si>
    <t>Затраты, непосредственно связанные с оказанием услуги, руб.</t>
  </si>
  <si>
    <t xml:space="preserve">Затраты на общехозяйственные нужды, руб. </t>
  </si>
  <si>
    <t>Базовый норматив затрат на оказание услуги, руб.</t>
  </si>
  <si>
    <t>А</t>
  </si>
  <si>
    <t>ОТ1</t>
  </si>
  <si>
    <t>МЗ и ОЦДИ</t>
  </si>
  <si>
    <t>ИНЗ</t>
  </si>
  <si>
    <t>КУ</t>
  </si>
  <si>
    <t>СНИ</t>
  </si>
  <si>
    <t>СОЦДИ</t>
  </si>
  <si>
    <t>УС</t>
  </si>
  <si>
    <t>ТУ, Иные услуги</t>
  </si>
  <si>
    <t>ОТ2</t>
  </si>
  <si>
    <t>ПНЗ</t>
  </si>
  <si>
    <t>к Приказу по Отделу культуры</t>
  </si>
  <si>
    <t>администрации города Шарыпово</t>
  </si>
  <si>
    <r>
      <t>Приложение №</t>
    </r>
    <r>
      <rPr>
        <u/>
        <sz val="10"/>
        <color theme="1"/>
        <rFont val="Times New Roman"/>
        <family val="1"/>
        <charset val="204"/>
      </rPr>
      <t>1</t>
    </r>
  </si>
  <si>
    <t>Приложение №4</t>
  </si>
  <si>
    <t>Года</t>
  </si>
  <si>
    <t>2017г.</t>
  </si>
  <si>
    <t>2018г.</t>
  </si>
  <si>
    <t>Условие, отражающее специфику оказания услуги</t>
  </si>
  <si>
    <t xml:space="preserve">Значения отраслевых корректирующих коэффициентов к базовым нормативам затрат на оказание муниципальных услуг по коду ОКВЭД </t>
  </si>
  <si>
    <t xml:space="preserve">ОКВЭД / Наименование муниципальной услуги </t>
  </si>
  <si>
    <r>
      <t>Услуга</t>
    </r>
    <r>
      <rPr>
        <sz val="12"/>
        <color rgb="FF000000"/>
        <rFont val="Times New Roman"/>
        <family val="1"/>
        <charset val="204"/>
      </rPr>
      <t xml:space="preserve">: Библиотечное, библиографическое и информационное обслуживание пользователей библиотеки </t>
    </r>
  </si>
  <si>
    <r>
      <rPr>
        <b/>
        <sz val="12"/>
        <color theme="1"/>
        <rFont val="Times New Roman"/>
        <family val="1"/>
        <charset val="204"/>
      </rPr>
      <t xml:space="preserve">ИНЗ </t>
    </r>
    <r>
      <rPr>
        <sz val="12"/>
        <color theme="1"/>
        <rFont val="Times New Roman"/>
        <family val="1"/>
        <charset val="204"/>
      </rPr>
      <t>– иные затраты, непосредственно связанные с оказанием услуги;</t>
    </r>
  </si>
  <si>
    <r>
      <rPr>
        <b/>
        <sz val="12"/>
        <color theme="1"/>
        <rFont val="Times New Roman"/>
        <family val="1"/>
        <charset val="204"/>
      </rPr>
      <t xml:space="preserve">КУ </t>
    </r>
    <r>
      <rPr>
        <sz val="12"/>
        <color theme="1"/>
        <rFont val="Times New Roman"/>
        <family val="1"/>
        <charset val="204"/>
      </rPr>
      <t>– затраты на коммунальные услуги;</t>
    </r>
  </si>
  <si>
    <r>
      <rPr>
        <b/>
        <sz val="12"/>
        <color theme="1"/>
        <rFont val="Times New Roman"/>
        <family val="1"/>
        <charset val="204"/>
      </rPr>
      <t xml:space="preserve">УС </t>
    </r>
    <r>
      <rPr>
        <sz val="12"/>
        <color theme="1"/>
        <rFont val="Times New Roman"/>
        <family val="1"/>
        <charset val="204"/>
      </rPr>
      <t>– затраты на приобретение услуг связи;</t>
    </r>
  </si>
  <si>
    <r>
      <rPr>
        <b/>
        <sz val="12"/>
        <color theme="1"/>
        <rFont val="Times New Roman"/>
        <family val="1"/>
        <charset val="204"/>
      </rPr>
      <t>ТУ, Иные услуги</t>
    </r>
    <r>
      <rPr>
        <sz val="12"/>
        <color theme="1"/>
        <rFont val="Times New Roman"/>
        <family val="1"/>
        <charset val="204"/>
      </rPr>
      <t xml:space="preserve"> – затраты на приобретение транспортных услуг, иных услуг;</t>
    </r>
  </si>
  <si>
    <r>
      <rPr>
        <b/>
        <sz val="12"/>
        <color theme="1"/>
        <rFont val="Times New Roman"/>
        <family val="1"/>
        <charset val="204"/>
      </rPr>
      <t xml:space="preserve">ОТ2 </t>
    </r>
    <r>
      <rPr>
        <sz val="12"/>
        <color theme="1"/>
        <rFont val="Times New Roman"/>
        <family val="1"/>
        <charset val="204"/>
      </rPr>
      <t>– затраты на оплату труда с начислениями на выплаты по оплате труда работников, которые не принимают непосредственного участия в оказании услуги;</t>
    </r>
  </si>
  <si>
    <t>Значения базовых нормативы затрат на оказание муниципальных услуг по кодам ОКВЭД на 2017г.</t>
  </si>
  <si>
    <t>Значения базовых нормативы затрат на оказание муниципальных услуг по кодам ОКВЭД на 2018г.</t>
  </si>
  <si>
    <r>
      <rPr>
        <b/>
        <sz val="12"/>
        <color theme="1"/>
        <rFont val="Times New Roman"/>
        <family val="1"/>
        <charset val="204"/>
      </rPr>
      <t xml:space="preserve">ОТ1 </t>
    </r>
    <r>
      <rPr>
        <sz val="12"/>
        <color theme="1"/>
        <rFont val="Times New Roman"/>
        <family val="1"/>
        <charset val="204"/>
      </rPr>
      <t>– затраты на оплату труда с начислениями на выплаты по оплате труда работников, непосредственно связанных с оказанием муниципальной услуги;</t>
    </r>
  </si>
  <si>
    <r>
      <rPr>
        <b/>
        <sz val="12"/>
        <color theme="1"/>
        <rFont val="Times New Roman"/>
        <family val="1"/>
        <charset val="204"/>
      </rPr>
      <t xml:space="preserve">МЗ и ОЦДИ </t>
    </r>
    <r>
      <rPr>
        <sz val="12"/>
        <color theme="1"/>
        <rFont val="Times New Roman"/>
        <family val="1"/>
        <charset val="204"/>
      </rPr>
      <t>– затраты на приобретение материальных запасов и особо ценного движимого имущества, потребляемых (используемых) в процессе оказания  муниципальной услуги;</t>
    </r>
  </si>
  <si>
    <r>
      <rPr>
        <b/>
        <sz val="12"/>
        <color theme="1"/>
        <rFont val="Times New Roman"/>
        <family val="1"/>
        <charset val="204"/>
      </rPr>
      <t xml:space="preserve">СНИ </t>
    </r>
    <r>
      <rPr>
        <sz val="12"/>
        <color theme="1"/>
        <rFont val="Times New Roman"/>
        <family val="1"/>
        <charset val="204"/>
      </rPr>
      <t>– затраты на содержание объектов недвижимого имущества, необходимого для выполнения муниципального задания;</t>
    </r>
  </si>
  <si>
    <r>
      <rPr>
        <b/>
        <sz val="12"/>
        <color theme="1"/>
        <rFont val="Times New Roman"/>
        <family val="1"/>
        <charset val="204"/>
      </rPr>
      <t>СОЦДИ</t>
    </r>
    <r>
      <rPr>
        <sz val="12"/>
        <color theme="1"/>
        <rFont val="Times New Roman"/>
        <family val="1"/>
        <charset val="204"/>
      </rPr>
      <t xml:space="preserve"> – затраты на содержание объектов особо ценного движимого имущества, необходимого для выполнения муниципального задания;</t>
    </r>
  </si>
  <si>
    <r>
      <rPr>
        <b/>
        <sz val="12"/>
        <color theme="1"/>
        <rFont val="Times New Roman"/>
        <family val="1"/>
        <charset val="204"/>
      </rPr>
      <t>ПНЗ</t>
    </r>
    <r>
      <rPr>
        <sz val="12"/>
        <color theme="1"/>
        <rFont val="Times New Roman"/>
        <family val="1"/>
        <charset val="204"/>
      </rPr>
      <t xml:space="preserve"> – затраты на прочие общехозяйственные нужды на оказание муниципальной услуги. </t>
    </r>
  </si>
  <si>
    <r>
      <t xml:space="preserve">Услуга: </t>
    </r>
    <r>
      <rPr>
        <sz val="12"/>
        <color rgb="FF000000"/>
        <rFont val="Times New Roman"/>
        <family val="1"/>
        <charset val="204"/>
      </rPr>
      <t xml:space="preserve">Публичный показ музейных предметов, музейных коллекций </t>
    </r>
  </si>
  <si>
    <r>
      <rPr>
        <b/>
        <sz val="12"/>
        <color rgb="FF000000"/>
        <rFont val="Times New Roman"/>
        <family val="1"/>
        <charset val="204"/>
      </rPr>
      <t>Услуга:</t>
    </r>
    <r>
      <rPr>
        <sz val="12"/>
        <color rgb="FF000000"/>
        <rFont val="Times New Roman"/>
        <family val="1"/>
        <charset val="204"/>
      </rPr>
      <t xml:space="preserve"> Показ (организация показа) спектаклей </t>
    </r>
  </si>
  <si>
    <r>
      <t>Услуга 1</t>
    </r>
    <r>
      <rPr>
        <sz val="12"/>
        <color theme="1"/>
        <rFont val="Times New Roman"/>
        <family val="1"/>
        <charset val="204"/>
      </rPr>
      <t xml:space="preserve">: Реализация дополнительных общеобразовательных предпрофессиональных программ </t>
    </r>
  </si>
  <si>
    <r>
      <t>Услуга 2</t>
    </r>
    <r>
      <rPr>
        <sz val="12"/>
        <color theme="1"/>
        <rFont val="Times New Roman"/>
        <family val="1"/>
        <charset val="204"/>
      </rPr>
      <t>: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Реализация дополнительных общеобразовательных общеразвивающих программ </t>
    </r>
  </si>
  <si>
    <r>
      <t>Услуга 1</t>
    </r>
    <r>
      <rPr>
        <sz val="12"/>
        <color rgb="FF000000"/>
        <rFont val="Times New Roman"/>
        <family val="1"/>
        <charset val="204"/>
      </rPr>
      <t>: Показ (организация показа) концертов и концертных программ  (на выезде)</t>
    </r>
  </si>
  <si>
    <r>
      <t>Услуга 2</t>
    </r>
    <r>
      <rPr>
        <sz val="12"/>
        <color rgb="FF000000"/>
        <rFont val="Times New Roman"/>
        <family val="1"/>
        <charset val="204"/>
      </rPr>
      <t>: Показ (организация показа) концертов и концертных программ  (на стационаре)</t>
    </r>
  </si>
  <si>
    <t>ЦКиК</t>
  </si>
  <si>
    <t>ДДК</t>
  </si>
  <si>
    <r>
      <t xml:space="preserve">Услуга 3: </t>
    </r>
    <r>
      <rPr>
        <sz val="12"/>
        <color theme="1"/>
        <rFont val="Times New Roman"/>
        <family val="1"/>
        <charset val="204"/>
      </rPr>
      <t>Организация отдыха детей и молодежи</t>
    </r>
  </si>
  <si>
    <t>ДШИШ</t>
  </si>
  <si>
    <t>Значения базовых нормативы затрат на оказание муниципальных услуг по кодам ОКВЭД на 2019г.</t>
  </si>
  <si>
    <t>2019г.</t>
  </si>
  <si>
    <t>ОКВЭД 90.01</t>
  </si>
  <si>
    <t>ОКВЭД 91.02</t>
  </si>
  <si>
    <t>ОКВЭД 90.04.3</t>
  </si>
  <si>
    <t>ОКВЭД 91.01</t>
  </si>
  <si>
    <t>ОКВЭД 85.41.2</t>
  </si>
  <si>
    <r>
      <t>Приложение №</t>
    </r>
    <r>
      <rPr>
        <u/>
        <sz val="10"/>
        <color theme="1"/>
        <rFont val="Times New Roman"/>
        <family val="1"/>
        <charset val="204"/>
      </rPr>
      <t>2</t>
    </r>
  </si>
  <si>
    <r>
      <t>Приложение №</t>
    </r>
    <r>
      <rPr>
        <u/>
        <sz val="10"/>
        <color theme="1"/>
        <rFont val="Times New Roman"/>
        <family val="1"/>
        <charset val="204"/>
      </rPr>
      <t>3</t>
    </r>
  </si>
  <si>
    <t>Сборный концерт на выезде, число зрителей менее 33000 чел.в год</t>
  </si>
  <si>
    <t xml:space="preserve">Сборный концерт на стационаре, вместимость зала менее 250 мест </t>
  </si>
  <si>
    <t>Реализация дополнительных общеразвивающих программ  реализуются с целью привлечения к различным видам искусств наибольшего количества детей, в том числе не имеющих необходимых творческих способностей для освоения предпрофессиональных программ с  количеством учащихся не более 150 человек</t>
  </si>
  <si>
    <t>Занятость детей в период летних каникул  с  количеством детей не более 30 человек</t>
  </si>
  <si>
    <t>Театр</t>
  </si>
  <si>
    <t>ДШИД</t>
  </si>
  <si>
    <t>ддк</t>
  </si>
  <si>
    <t>цкик</t>
  </si>
  <si>
    <t>Реализация дополнительных предпрофессиональных общеобразовательных программ в области искусств в соответствии с федеральными государственными требованиями по видам искусств и срокам реализации с  количеством учащихся не менее 150 человек</t>
  </si>
  <si>
    <t>дшиш</t>
  </si>
  <si>
    <t>дшид</t>
  </si>
  <si>
    <r>
      <t>от "____" ________201</t>
    </r>
    <r>
      <rPr>
        <u/>
        <sz val="10"/>
        <color theme="1"/>
        <rFont val="Times New Roman"/>
        <family val="1"/>
        <charset val="204"/>
      </rPr>
      <t>7</t>
    </r>
    <r>
      <rPr>
        <sz val="10"/>
        <color theme="1"/>
        <rFont val="Times New Roman"/>
        <family val="1"/>
        <charset val="204"/>
      </rPr>
      <t xml:space="preserve"> г. №</t>
    </r>
    <r>
      <rPr>
        <u/>
        <sz val="10"/>
        <color theme="1"/>
        <rFont val="Times New Roman"/>
        <family val="1"/>
        <charset val="204"/>
      </rPr>
      <t>____</t>
    </r>
  </si>
  <si>
    <t>от "____" ________2017 г. №____</t>
  </si>
</sst>
</file>

<file path=xl/styles.xml><?xml version="1.0" encoding="utf-8"?>
<styleSheet xmlns="http://schemas.openxmlformats.org/spreadsheetml/2006/main">
  <numFmts count="2">
    <numFmt numFmtId="164" formatCode="0.000"/>
    <numFmt numFmtId="166" formatCode="0.000000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7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2" borderId="0" xfId="0" applyFill="1"/>
    <xf numFmtId="0" fontId="0" fillId="0" borderId="0" xfId="0" applyFill="1"/>
    <xf numFmtId="0" fontId="0" fillId="0" borderId="0" xfId="0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164" fontId="3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0" fillId="0" borderId="2" xfId="0" applyFill="1" applyBorder="1"/>
    <xf numFmtId="0" fontId="9" fillId="0" borderId="0" xfId="0" applyFont="1" applyFill="1" applyAlignment="1">
      <alignment horizontal="center"/>
    </xf>
    <xf numFmtId="0" fontId="9" fillId="0" borderId="0" xfId="0" applyFont="1" applyFill="1"/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/>
    <xf numFmtId="0" fontId="6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0" fillId="0" borderId="0" xfId="0" applyFill="1" applyAlignment="1">
      <alignment vertical="top"/>
    </xf>
    <xf numFmtId="0" fontId="3" fillId="0" borderId="0" xfId="0" applyFont="1" applyFill="1"/>
    <xf numFmtId="0" fontId="5" fillId="0" borderId="1" xfId="0" applyFont="1" applyFill="1" applyBorder="1" applyAlignment="1">
      <alignment horizontal="left" vertical="top" wrapText="1"/>
    </xf>
    <xf numFmtId="2" fontId="2" fillId="0" borderId="0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12" fillId="0" borderId="1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center" vertical="top" wrapText="1"/>
    </xf>
    <xf numFmtId="2" fontId="2" fillId="0" borderId="5" xfId="0" applyNumberFormat="1" applyFont="1" applyFill="1" applyBorder="1" applyAlignment="1">
      <alignment horizontal="left" vertical="top" wrapText="1"/>
    </xf>
    <xf numFmtId="0" fontId="9" fillId="0" borderId="0" xfId="0" applyFont="1" applyFill="1" applyBorder="1"/>
    <xf numFmtId="0" fontId="5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0" fillId="0" borderId="0" xfId="0" applyAlignment="1"/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7" fillId="0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7" fillId="0" borderId="2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top"/>
    </xf>
    <xf numFmtId="0" fontId="1" fillId="0" borderId="2" xfId="0" applyFont="1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justify" vertical="top" wrapText="1"/>
    </xf>
    <xf numFmtId="0" fontId="3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3" xfId="0" applyFont="1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 vertical="top" wrapText="1"/>
    </xf>
    <xf numFmtId="166" fontId="2" fillId="0" borderId="1" xfId="0" applyNumberFormat="1" applyFont="1" applyFill="1" applyBorder="1" applyAlignment="1">
      <alignment horizontal="left" vertical="top" wrapText="1"/>
    </xf>
    <xf numFmtId="166" fontId="6" fillId="0" borderId="1" xfId="0" applyNumberFormat="1" applyFont="1" applyFill="1" applyBorder="1" applyAlignment="1">
      <alignment vertical="top" wrapText="1"/>
    </xf>
    <xf numFmtId="166" fontId="12" fillId="0" borderId="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T34"/>
  <sheetViews>
    <sheetView workbookViewId="0">
      <pane xSplit="1" ySplit="11" topLeftCell="B23" activePane="bottomRight" state="frozen"/>
      <selection pane="topRight" activeCell="B1" sqref="B1"/>
      <selection pane="bottomLeft" activeCell="A12" sqref="A12"/>
      <selection pane="bottomRight" sqref="A1:L36"/>
    </sheetView>
  </sheetViews>
  <sheetFormatPr defaultRowHeight="15"/>
  <cols>
    <col min="1" max="1" width="35.140625" style="5" customWidth="1"/>
    <col min="2" max="2" width="11.85546875" style="5" bestFit="1" customWidth="1"/>
    <col min="3" max="3" width="11.7109375" style="5" customWidth="1"/>
    <col min="4" max="4" width="9.5703125" style="5" bestFit="1" customWidth="1"/>
    <col min="5" max="11" width="11.28515625" style="5" customWidth="1"/>
    <col min="12" max="12" width="16.85546875" style="5" customWidth="1"/>
    <col min="13" max="72" width="9.140625" style="4"/>
  </cols>
  <sheetData>
    <row r="1" spans="1:72">
      <c r="I1" s="38"/>
      <c r="K1" s="38" t="s">
        <v>16</v>
      </c>
    </row>
    <row r="2" spans="1:72">
      <c r="I2" s="38"/>
      <c r="K2" s="38" t="s">
        <v>14</v>
      </c>
    </row>
    <row r="3" spans="1:72">
      <c r="I3" s="45"/>
      <c r="J3" s="45"/>
      <c r="K3" s="45" t="s">
        <v>15</v>
      </c>
      <c r="L3" s="45"/>
    </row>
    <row r="4" spans="1:72">
      <c r="I4" s="45"/>
      <c r="J4" s="45"/>
      <c r="K4" s="45" t="s">
        <v>67</v>
      </c>
      <c r="L4" s="45"/>
      <c r="Q4" s="1"/>
      <c r="R4" s="2"/>
    </row>
    <row r="5" spans="1:72" ht="15.75">
      <c r="B5" s="6"/>
      <c r="C5" s="7"/>
      <c r="D5" s="8"/>
      <c r="E5" s="7"/>
      <c r="F5" s="8"/>
      <c r="G5" s="8"/>
      <c r="H5" s="8"/>
      <c r="I5" s="8"/>
      <c r="J5" s="7"/>
      <c r="K5" s="8"/>
      <c r="L5" s="8"/>
      <c r="Q5" s="1"/>
      <c r="R5" s="2"/>
    </row>
    <row r="6" spans="1:72" ht="18" customHeight="1">
      <c r="A6" s="50" t="s">
        <v>30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Q6" s="1"/>
      <c r="R6" s="2"/>
    </row>
    <row r="7" spans="1:72" s="9" customFormat="1">
      <c r="A7" s="46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Q7" s="43"/>
      <c r="R7" s="43"/>
    </row>
    <row r="8" spans="1:72" ht="48.75" customHeight="1">
      <c r="A8" s="49" t="s">
        <v>23</v>
      </c>
      <c r="B8" s="48" t="s">
        <v>0</v>
      </c>
      <c r="C8" s="49"/>
      <c r="D8" s="49"/>
      <c r="E8" s="48" t="s">
        <v>1</v>
      </c>
      <c r="F8" s="49"/>
      <c r="G8" s="49"/>
      <c r="H8" s="49"/>
      <c r="I8" s="49"/>
      <c r="J8" s="49"/>
      <c r="K8" s="49"/>
      <c r="L8" s="48" t="s">
        <v>2</v>
      </c>
      <c r="N8" s="10"/>
      <c r="Q8" s="44"/>
      <c r="R8" s="44"/>
    </row>
    <row r="9" spans="1:72" s="4" customFormat="1" ht="36.75" customHeight="1">
      <c r="A9" s="49"/>
      <c r="B9" s="39" t="s">
        <v>4</v>
      </c>
      <c r="C9" s="12" t="s">
        <v>5</v>
      </c>
      <c r="D9" s="39" t="s">
        <v>6</v>
      </c>
      <c r="E9" s="12" t="s">
        <v>7</v>
      </c>
      <c r="F9" s="39" t="s">
        <v>8</v>
      </c>
      <c r="G9" s="39" t="s">
        <v>9</v>
      </c>
      <c r="H9" s="39" t="s">
        <v>10</v>
      </c>
      <c r="I9" s="39" t="s">
        <v>11</v>
      </c>
      <c r="J9" s="12" t="s">
        <v>12</v>
      </c>
      <c r="K9" s="39" t="s">
        <v>13</v>
      </c>
      <c r="L9" s="49"/>
      <c r="N9" s="11"/>
    </row>
    <row r="10" spans="1:72" ht="15.75">
      <c r="A10" s="22" t="s">
        <v>3</v>
      </c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</row>
    <row r="11" spans="1:72" ht="15.75">
      <c r="A11" s="40" t="s">
        <v>52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72" ht="66" customHeight="1">
      <c r="A12" s="23" t="s">
        <v>24</v>
      </c>
      <c r="B12" s="60">
        <v>57.741588999999998</v>
      </c>
      <c r="C12" s="60">
        <v>14.853562</v>
      </c>
      <c r="D12" s="60"/>
      <c r="E12" s="60">
        <v>1.3015129999999999</v>
      </c>
      <c r="F12" s="60">
        <v>0.61640499999999998</v>
      </c>
      <c r="G12" s="60">
        <v>0.44928699999999999</v>
      </c>
      <c r="H12" s="60">
        <v>0.31724200000000002</v>
      </c>
      <c r="I12" s="60">
        <v>0.19915099999999999</v>
      </c>
      <c r="J12" s="60">
        <v>1.6851069999999999</v>
      </c>
      <c r="K12" s="60">
        <v>0.147176</v>
      </c>
      <c r="L12" s="60">
        <f>B12+C12+D12+E12+F12+G12+H12+I12+J12+K12</f>
        <v>77.311031999999997</v>
      </c>
      <c r="M12" s="31"/>
      <c r="N12" s="32"/>
    </row>
    <row r="13" spans="1:72" s="3" customFormat="1" ht="15.75">
      <c r="A13" s="40" t="s">
        <v>50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</row>
    <row r="14" spans="1:72" ht="47.25">
      <c r="A14" s="23" t="s">
        <v>37</v>
      </c>
      <c r="B14" s="60">
        <v>45.677731999999999</v>
      </c>
      <c r="C14" s="60">
        <v>5.7620019999999998</v>
      </c>
      <c r="D14" s="60"/>
      <c r="E14" s="60">
        <v>1.4706600000000001</v>
      </c>
      <c r="F14" s="60">
        <v>0.20081099999999999</v>
      </c>
      <c r="G14" s="60"/>
      <c r="H14" s="60">
        <v>0.27076499999999998</v>
      </c>
      <c r="I14" s="60"/>
      <c r="J14" s="60">
        <v>1.385802</v>
      </c>
      <c r="K14" s="60">
        <v>6.9302000000000002E-2</v>
      </c>
      <c r="L14" s="60">
        <f>B14+C14+D14+E14+F14+G14+H14+I14+J14+K14</f>
        <v>54.837074000000001</v>
      </c>
    </row>
    <row r="15" spans="1:72" ht="15.75">
      <c r="A15" s="40" t="s">
        <v>51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72" ht="48.75" customHeight="1">
      <c r="A16" s="23" t="s">
        <v>41</v>
      </c>
      <c r="B16" s="60">
        <v>42.207175999999997</v>
      </c>
      <c r="C16" s="60">
        <v>3.0304000000000002</v>
      </c>
      <c r="D16" s="60"/>
      <c r="E16" s="60"/>
      <c r="F16" s="60"/>
      <c r="G16" s="60"/>
      <c r="H16" s="60"/>
      <c r="I16" s="60"/>
      <c r="J16" s="60">
        <v>0.84786799999999996</v>
      </c>
      <c r="K16" s="60"/>
      <c r="L16" s="60">
        <f>B16+C16+D16+E16+F16+G16+H16+I16+J16+K16</f>
        <v>46.085443999999995</v>
      </c>
      <c r="M16" s="4" t="s">
        <v>43</v>
      </c>
    </row>
    <row r="17" spans="1:13" ht="48.75" customHeight="1">
      <c r="A17" s="23" t="s">
        <v>42</v>
      </c>
      <c r="B17" s="60">
        <v>57.706339999999997</v>
      </c>
      <c r="C17" s="60">
        <v>142.29365100000001</v>
      </c>
      <c r="D17" s="60"/>
      <c r="E17" s="60">
        <v>1.18374</v>
      </c>
      <c r="F17" s="60">
        <v>8.9381000000000002E-2</v>
      </c>
      <c r="G17" s="60"/>
      <c r="H17" s="60"/>
      <c r="I17" s="60"/>
      <c r="J17" s="60">
        <v>0.174343</v>
      </c>
      <c r="K17" s="60">
        <v>7.2243000000000002E-2</v>
      </c>
      <c r="L17" s="60">
        <f>B17+C17+D17+E17+F17+G17+H17+I17+J17+K17</f>
        <v>201.51969800000001</v>
      </c>
      <c r="M17" s="4" t="s">
        <v>44</v>
      </c>
    </row>
    <row r="18" spans="1:13" ht="15.75">
      <c r="A18" s="40" t="s">
        <v>49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3" ht="33.75" customHeight="1">
      <c r="A19" s="24" t="s">
        <v>38</v>
      </c>
      <c r="B19" s="60">
        <v>180.59639000000001</v>
      </c>
      <c r="C19" s="60">
        <v>135.24202500000001</v>
      </c>
      <c r="D19" s="60"/>
      <c r="E19" s="60">
        <v>3.621705</v>
      </c>
      <c r="F19" s="60">
        <v>0.29998000000000002</v>
      </c>
      <c r="G19" s="60">
        <v>0.95317099999999999</v>
      </c>
      <c r="H19" s="60">
        <v>7.3001999999999997E-2</v>
      </c>
      <c r="I19" s="60"/>
      <c r="J19" s="60">
        <v>7.4917249999999997</v>
      </c>
      <c r="K19" s="60">
        <v>6.1119E-2</v>
      </c>
      <c r="L19" s="60">
        <f>B19+C19+D19+E19+F19+G19+H19+I19+J19+K19</f>
        <v>328.33911700000004</v>
      </c>
      <c r="M19" s="4" t="s">
        <v>60</v>
      </c>
    </row>
    <row r="20" spans="1:13" ht="18" customHeight="1">
      <c r="A20" s="40" t="s">
        <v>53</v>
      </c>
      <c r="B20" s="40"/>
      <c r="C20" s="41"/>
      <c r="D20" s="41"/>
      <c r="E20" s="41"/>
      <c r="F20" s="42"/>
      <c r="G20" s="42"/>
      <c r="H20" s="42"/>
      <c r="I20" s="42"/>
      <c r="J20" s="42"/>
      <c r="K20" s="42"/>
      <c r="L20" s="42"/>
    </row>
    <row r="21" spans="1:13" ht="67.5" customHeight="1">
      <c r="A21" s="20" t="s">
        <v>39</v>
      </c>
      <c r="B21" s="60">
        <v>289.967896</v>
      </c>
      <c r="C21" s="60">
        <v>13.030827</v>
      </c>
      <c r="D21" s="60">
        <v>1.496324</v>
      </c>
      <c r="E21" s="60">
        <v>20.943995999999999</v>
      </c>
      <c r="F21" s="60">
        <v>5.3903699999999999</v>
      </c>
      <c r="G21" s="60"/>
      <c r="H21" s="60">
        <v>1.547096</v>
      </c>
      <c r="I21" s="60">
        <v>3.609988</v>
      </c>
      <c r="J21" s="60">
        <v>59.586379999999998</v>
      </c>
      <c r="K21" s="60">
        <v>3.2903190000000002</v>
      </c>
      <c r="L21" s="60">
        <f t="shared" ref="L21:L23" si="0">B21+C21+D21+E21+F21+G21+H21+I21+J21+K21</f>
        <v>398.86319600000002</v>
      </c>
      <c r="M21" s="4" t="s">
        <v>61</v>
      </c>
    </row>
    <row r="22" spans="1:13" ht="66.75" customHeight="1">
      <c r="A22" s="20" t="s">
        <v>40</v>
      </c>
      <c r="B22" s="60">
        <v>216.32198700000001</v>
      </c>
      <c r="C22" s="60">
        <v>5.1513799999999996</v>
      </c>
      <c r="D22" s="60"/>
      <c r="E22" s="60">
        <v>15.978298000000001</v>
      </c>
      <c r="F22" s="60">
        <v>0.94940999999999998</v>
      </c>
      <c r="G22" s="60"/>
      <c r="H22" s="60"/>
      <c r="I22" s="60">
        <v>2.5785659999999999</v>
      </c>
      <c r="J22" s="60">
        <v>74.012466000000003</v>
      </c>
      <c r="K22" s="60">
        <v>2.510624</v>
      </c>
      <c r="L22" s="60">
        <f t="shared" si="0"/>
        <v>317.50273099999998</v>
      </c>
      <c r="M22" s="4" t="s">
        <v>46</v>
      </c>
    </row>
    <row r="23" spans="1:13" ht="34.5" customHeight="1">
      <c r="A23" s="20" t="s">
        <v>45</v>
      </c>
      <c r="B23" s="60">
        <v>196.15929</v>
      </c>
      <c r="C23" s="60">
        <v>1.016985</v>
      </c>
      <c r="D23" s="60"/>
      <c r="E23" s="60">
        <v>3.806003</v>
      </c>
      <c r="F23" s="60">
        <v>1.900466</v>
      </c>
      <c r="G23" s="60"/>
      <c r="H23" s="60"/>
      <c r="I23" s="60">
        <v>0.77570099999999997</v>
      </c>
      <c r="J23" s="60">
        <v>23.777006</v>
      </c>
      <c r="K23" s="60">
        <v>2.730159</v>
      </c>
      <c r="L23" s="60">
        <f t="shared" si="0"/>
        <v>230.16560999999999</v>
      </c>
      <c r="M23" s="4" t="s">
        <v>46</v>
      </c>
    </row>
    <row r="24" spans="1:13" ht="14.25" customHeight="1">
      <c r="A24" s="25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3" s="19" customFormat="1" ht="19.5" customHeight="1">
      <c r="A25" s="52" t="s">
        <v>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1:13" s="4" customFormat="1" ht="33.75" customHeight="1">
      <c r="A26" s="52" t="s">
        <v>33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3" s="4" customFormat="1" ht="15.75">
      <c r="A27" s="52" t="s">
        <v>25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</row>
    <row r="28" spans="1:13" s="4" customFormat="1" ht="15.75">
      <c r="A28" s="52" t="s">
        <v>26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</row>
    <row r="29" spans="1:13" s="4" customFormat="1" ht="15.75">
      <c r="A29" s="52" t="s">
        <v>34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</row>
    <row r="30" spans="1:13" s="4" customFormat="1" ht="15.75">
      <c r="A30" s="52" t="s">
        <v>35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</row>
    <row r="31" spans="1:13" s="4" customFormat="1" ht="15.75">
      <c r="A31" s="52" t="s">
        <v>27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</row>
    <row r="32" spans="1:13" s="4" customFormat="1" ht="15.75">
      <c r="A32" s="52" t="s">
        <v>28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</row>
    <row r="33" spans="1:12" s="4" customFormat="1" ht="15.75">
      <c r="A33" s="52" t="s">
        <v>29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</row>
    <row r="34" spans="1:12" s="4" customFormat="1" ht="15.75">
      <c r="A34" s="52" t="s">
        <v>36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</row>
  </sheetData>
  <mergeCells count="27">
    <mergeCell ref="A30:L30"/>
    <mergeCell ref="A31:L31"/>
    <mergeCell ref="A32:L32"/>
    <mergeCell ref="A33:L33"/>
    <mergeCell ref="A34:L34"/>
    <mergeCell ref="A25:L25"/>
    <mergeCell ref="A26:L26"/>
    <mergeCell ref="A27:L27"/>
    <mergeCell ref="A28:L28"/>
    <mergeCell ref="A29:L29"/>
    <mergeCell ref="Q7:R7"/>
    <mergeCell ref="Q8:R8"/>
    <mergeCell ref="I3:J3"/>
    <mergeCell ref="I4:J4"/>
    <mergeCell ref="K3:L3"/>
    <mergeCell ref="K4:L4"/>
    <mergeCell ref="A7:L7"/>
    <mergeCell ref="B8:D8"/>
    <mergeCell ref="E8:K8"/>
    <mergeCell ref="L8:L9"/>
    <mergeCell ref="A6:L6"/>
    <mergeCell ref="A8:A9"/>
    <mergeCell ref="A20:L20"/>
    <mergeCell ref="A13:L13"/>
    <mergeCell ref="A18:L18"/>
    <mergeCell ref="A11:L11"/>
    <mergeCell ref="A15:L15"/>
  </mergeCells>
  <pageMargins left="0.31496062992125984" right="0.31496062992125984" top="1.1417322834645669" bottom="0.35433070866141736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U19"/>
  <sheetViews>
    <sheetView tabSelected="1" workbookViewId="0">
      <pane xSplit="1" ySplit="10" topLeftCell="B14" activePane="bottomRight" state="frozen"/>
      <selection pane="topRight" activeCell="B1" sqref="B1"/>
      <selection pane="bottomLeft" activeCell="A12" sqref="A12"/>
      <selection pane="bottomRight" activeCell="K15" sqref="K15"/>
    </sheetView>
  </sheetViews>
  <sheetFormatPr defaultRowHeight="15"/>
  <cols>
    <col min="1" max="1" width="61.7109375" style="14" customWidth="1"/>
    <col min="2" max="2" width="54" style="14" customWidth="1"/>
    <col min="3" max="4" width="17" style="14" customWidth="1"/>
    <col min="5" max="5" width="14.5703125" style="14" customWidth="1"/>
    <col min="6" max="10" width="9.140625" style="15"/>
    <col min="11" max="47" width="9.140625" style="4"/>
  </cols>
  <sheetData>
    <row r="1" spans="1:10">
      <c r="D1" s="26" t="s">
        <v>17</v>
      </c>
      <c r="E1" s="5"/>
    </row>
    <row r="2" spans="1:10">
      <c r="D2" s="26" t="s">
        <v>14</v>
      </c>
      <c r="E2" s="5"/>
    </row>
    <row r="3" spans="1:10">
      <c r="D3" s="45" t="s">
        <v>15</v>
      </c>
      <c r="E3" s="45"/>
    </row>
    <row r="4" spans="1:10">
      <c r="D4" s="45" t="s">
        <v>68</v>
      </c>
      <c r="E4" s="45"/>
    </row>
    <row r="6" spans="1:10" ht="39" customHeight="1">
      <c r="A6" s="58" t="s">
        <v>22</v>
      </c>
      <c r="B6" s="58"/>
      <c r="C6" s="59"/>
      <c r="D6" s="59"/>
      <c r="E6" s="59"/>
    </row>
    <row r="7" spans="1:10" s="9" customFormat="1">
      <c r="A7" s="54"/>
      <c r="B7" s="54"/>
      <c r="C7" s="55"/>
      <c r="D7" s="55"/>
      <c r="E7" s="55"/>
      <c r="F7" s="15"/>
      <c r="G7" s="15"/>
      <c r="H7" s="15"/>
      <c r="I7" s="15"/>
      <c r="J7" s="15"/>
    </row>
    <row r="8" spans="1:10" s="18" customFormat="1" ht="30.75" customHeight="1">
      <c r="A8" s="49" t="s">
        <v>23</v>
      </c>
      <c r="B8" s="56" t="s">
        <v>21</v>
      </c>
      <c r="C8" s="48" t="s">
        <v>18</v>
      </c>
      <c r="D8" s="49"/>
      <c r="E8" s="49"/>
      <c r="F8" s="17"/>
      <c r="G8" s="17"/>
      <c r="H8" s="17"/>
      <c r="I8" s="17"/>
      <c r="J8" s="17"/>
    </row>
    <row r="9" spans="1:10" s="18" customFormat="1" ht="15.75" customHeight="1">
      <c r="A9" s="49"/>
      <c r="B9" s="57"/>
      <c r="C9" s="30" t="s">
        <v>19</v>
      </c>
      <c r="D9" s="30" t="s">
        <v>20</v>
      </c>
      <c r="E9" s="30" t="s">
        <v>48</v>
      </c>
      <c r="F9" s="17"/>
      <c r="G9" s="17"/>
      <c r="H9" s="17"/>
      <c r="I9" s="17"/>
      <c r="J9" s="17"/>
    </row>
    <row r="10" spans="1:10" s="4" customFormat="1" ht="15.75">
      <c r="A10" s="22" t="s">
        <v>3</v>
      </c>
      <c r="B10" s="22"/>
      <c r="C10" s="13">
        <v>1</v>
      </c>
      <c r="D10" s="13">
        <v>2</v>
      </c>
      <c r="E10" s="13">
        <v>3</v>
      </c>
      <c r="F10" s="15"/>
      <c r="G10" s="15"/>
      <c r="H10" s="15"/>
      <c r="I10" s="15"/>
      <c r="J10" s="15"/>
    </row>
    <row r="11" spans="1:10" s="35" customFormat="1" ht="15.75">
      <c r="A11" s="33" t="s">
        <v>51</v>
      </c>
      <c r="B11" s="34"/>
      <c r="C11" s="34"/>
      <c r="D11" s="34"/>
      <c r="E11" s="34"/>
    </row>
    <row r="12" spans="1:10" s="4" customFormat="1" ht="37.5" customHeight="1">
      <c r="A12" s="23" t="s">
        <v>41</v>
      </c>
      <c r="B12" s="27" t="s">
        <v>56</v>
      </c>
      <c r="C12" s="60">
        <v>1.8363860000000001</v>
      </c>
      <c r="D12" s="60">
        <v>1.4149</v>
      </c>
      <c r="E12" s="60">
        <v>1.4149</v>
      </c>
      <c r="F12" s="15"/>
      <c r="G12" s="15" t="s">
        <v>62</v>
      </c>
      <c r="H12" s="15"/>
      <c r="I12" s="15"/>
      <c r="J12" s="15"/>
    </row>
    <row r="13" spans="1:10" s="4" customFormat="1" ht="36.75" customHeight="1">
      <c r="A13" s="23" t="s">
        <v>42</v>
      </c>
      <c r="B13" s="27" t="s">
        <v>57</v>
      </c>
      <c r="C13" s="60">
        <v>1.998821</v>
      </c>
      <c r="D13" s="60">
        <v>1.5258</v>
      </c>
      <c r="E13" s="60">
        <v>1.5258</v>
      </c>
      <c r="F13" s="15"/>
      <c r="G13" s="15" t="s">
        <v>63</v>
      </c>
      <c r="H13" s="15"/>
      <c r="I13" s="15"/>
      <c r="J13" s="15"/>
    </row>
    <row r="14" spans="1:10" s="4" customFormat="1" ht="15.75">
      <c r="A14" s="33" t="s">
        <v>53</v>
      </c>
      <c r="B14" s="33"/>
      <c r="C14" s="61"/>
      <c r="D14" s="61"/>
      <c r="E14" s="61"/>
      <c r="F14" s="15"/>
      <c r="G14" s="15"/>
      <c r="H14" s="15"/>
      <c r="I14" s="15"/>
      <c r="J14" s="15"/>
    </row>
    <row r="15" spans="1:10" s="4" customFormat="1" ht="94.5">
      <c r="A15" s="20" t="s">
        <v>39</v>
      </c>
      <c r="B15" s="37" t="s">
        <v>64</v>
      </c>
      <c r="C15" s="62">
        <v>1.277784</v>
      </c>
      <c r="D15" s="62">
        <v>1.4036</v>
      </c>
      <c r="E15" s="62">
        <v>1.4036</v>
      </c>
      <c r="F15" s="15"/>
      <c r="G15" s="15" t="s">
        <v>65</v>
      </c>
      <c r="H15" s="15"/>
      <c r="I15" s="15"/>
      <c r="J15" s="15"/>
    </row>
    <row r="16" spans="1:10" s="4" customFormat="1" ht="110.25">
      <c r="A16" s="20" t="s">
        <v>40</v>
      </c>
      <c r="B16" s="36" t="s">
        <v>58</v>
      </c>
      <c r="C16" s="62">
        <v>1.4064909999999999</v>
      </c>
      <c r="D16" s="62">
        <v>1.6418999999999999</v>
      </c>
      <c r="E16" s="62">
        <v>1.6418999999999999</v>
      </c>
      <c r="F16" s="15"/>
      <c r="G16" s="15" t="s">
        <v>66</v>
      </c>
      <c r="H16" s="15"/>
      <c r="I16" s="15"/>
      <c r="J16" s="15"/>
    </row>
    <row r="17" spans="1:10" s="4" customFormat="1" ht="37.5" customHeight="1">
      <c r="A17" s="20" t="s">
        <v>45</v>
      </c>
      <c r="B17" s="36" t="s">
        <v>59</v>
      </c>
      <c r="C17" s="62">
        <v>1.402963</v>
      </c>
      <c r="D17" s="62">
        <v>1.4749000000000001</v>
      </c>
      <c r="E17" s="62">
        <v>1.4749000000000001</v>
      </c>
      <c r="F17" s="15"/>
      <c r="G17" s="15" t="s">
        <v>66</v>
      </c>
      <c r="H17" s="15"/>
      <c r="I17" s="15"/>
      <c r="J17" s="15"/>
    </row>
    <row r="18" spans="1:10" s="4" customFormat="1" ht="15.75">
      <c r="A18" s="16"/>
      <c r="B18" s="16"/>
      <c r="C18" s="16"/>
      <c r="D18" s="16"/>
      <c r="E18" s="16"/>
      <c r="F18" s="15"/>
      <c r="G18" s="15"/>
      <c r="H18" s="15"/>
      <c r="I18" s="15"/>
      <c r="J18" s="15"/>
    </row>
    <row r="19" spans="1:10" s="4" customFormat="1" ht="15.75">
      <c r="A19" s="16"/>
      <c r="B19" s="16"/>
      <c r="C19" s="16"/>
      <c r="D19" s="16"/>
      <c r="E19" s="16"/>
      <c r="F19" s="15"/>
      <c r="G19" s="15"/>
      <c r="H19" s="15"/>
      <c r="I19" s="15"/>
      <c r="J19" s="15"/>
    </row>
  </sheetData>
  <mergeCells count="7">
    <mergeCell ref="A7:E7"/>
    <mergeCell ref="D3:E3"/>
    <mergeCell ref="D4:E4"/>
    <mergeCell ref="B8:B9"/>
    <mergeCell ref="A6:E6"/>
    <mergeCell ref="A8:A9"/>
    <mergeCell ref="C8:E8"/>
  </mergeCells>
  <pageMargins left="0.31496062992125984" right="0.31496062992125984" top="1.1417322834645669" bottom="0.35433070866141736" header="0.31496062992125984" footer="0.31496062992125984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BT34"/>
  <sheetViews>
    <sheetView workbookViewId="0">
      <pane xSplit="1" ySplit="11" topLeftCell="B24" activePane="bottomRight" state="frozen"/>
      <selection pane="topRight" activeCell="B1" sqref="B1"/>
      <selection pane="bottomLeft" activeCell="A12" sqref="A12"/>
      <selection pane="bottomRight" activeCell="B47" sqref="B47"/>
    </sheetView>
  </sheetViews>
  <sheetFormatPr defaultRowHeight="15"/>
  <cols>
    <col min="1" max="1" width="35.140625" style="5" customWidth="1"/>
    <col min="2" max="2" width="14.28515625" style="5" bestFit="1" customWidth="1"/>
    <col min="3" max="3" width="12" style="5" customWidth="1"/>
    <col min="4" max="4" width="9.140625" style="5"/>
    <col min="5" max="5" width="13" style="5" customWidth="1"/>
    <col min="6" max="6" width="12.42578125" style="5" customWidth="1"/>
    <col min="7" max="7" width="11.28515625" style="5" customWidth="1"/>
    <col min="8" max="8" width="10.140625" style="5" customWidth="1"/>
    <col min="9" max="9" width="11.7109375" style="5" customWidth="1"/>
    <col min="10" max="10" width="13" style="5" customWidth="1"/>
    <col min="11" max="11" width="11.85546875" style="5" customWidth="1"/>
    <col min="12" max="12" width="14.5703125" style="5" customWidth="1"/>
    <col min="13" max="72" width="9.140625" style="4"/>
  </cols>
  <sheetData>
    <row r="1" spans="1:72">
      <c r="I1" s="29"/>
      <c r="K1" s="29" t="s">
        <v>54</v>
      </c>
    </row>
    <row r="2" spans="1:72">
      <c r="I2" s="29"/>
      <c r="K2" s="29" t="s">
        <v>14</v>
      </c>
    </row>
    <row r="3" spans="1:72">
      <c r="I3" s="45"/>
      <c r="J3" s="45"/>
      <c r="K3" s="45" t="s">
        <v>15</v>
      </c>
      <c r="L3" s="45"/>
    </row>
    <row r="4" spans="1:72">
      <c r="I4" s="45"/>
      <c r="J4" s="45"/>
      <c r="K4" s="45" t="s">
        <v>68</v>
      </c>
      <c r="L4" s="45"/>
      <c r="Q4" s="28"/>
      <c r="R4" s="2"/>
    </row>
    <row r="5" spans="1:72" ht="15.75">
      <c r="B5" s="6"/>
      <c r="C5" s="7"/>
      <c r="D5" s="8"/>
      <c r="E5" s="7"/>
      <c r="F5" s="8"/>
      <c r="G5" s="8"/>
      <c r="H5" s="8"/>
      <c r="I5" s="8"/>
      <c r="J5" s="7"/>
      <c r="K5" s="8"/>
      <c r="L5" s="8"/>
      <c r="Q5" s="28"/>
      <c r="R5" s="2"/>
    </row>
    <row r="6" spans="1:72" ht="18" customHeight="1">
      <c r="A6" s="50" t="s">
        <v>31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Q6" s="28"/>
      <c r="R6" s="2"/>
    </row>
    <row r="7" spans="1:72" s="9" customFormat="1">
      <c r="A7" s="46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Q7" s="43"/>
      <c r="R7" s="43"/>
    </row>
    <row r="8" spans="1:72" ht="48.75" customHeight="1">
      <c r="A8" s="49" t="s">
        <v>23</v>
      </c>
      <c r="B8" s="48" t="s">
        <v>0</v>
      </c>
      <c r="C8" s="49"/>
      <c r="D8" s="49"/>
      <c r="E8" s="48" t="s">
        <v>1</v>
      </c>
      <c r="F8" s="49"/>
      <c r="G8" s="49"/>
      <c r="H8" s="49"/>
      <c r="I8" s="49"/>
      <c r="J8" s="49"/>
      <c r="K8" s="49"/>
      <c r="L8" s="48" t="s">
        <v>2</v>
      </c>
      <c r="N8" s="10"/>
      <c r="Q8" s="44"/>
      <c r="R8" s="44"/>
    </row>
    <row r="9" spans="1:72" s="4" customFormat="1" ht="36.75" customHeight="1">
      <c r="A9" s="49"/>
      <c r="B9" s="30" t="s">
        <v>4</v>
      </c>
      <c r="C9" s="12" t="s">
        <v>5</v>
      </c>
      <c r="D9" s="30" t="s">
        <v>6</v>
      </c>
      <c r="E9" s="12" t="s">
        <v>7</v>
      </c>
      <c r="F9" s="30" t="s">
        <v>8</v>
      </c>
      <c r="G9" s="30" t="s">
        <v>9</v>
      </c>
      <c r="H9" s="30" t="s">
        <v>10</v>
      </c>
      <c r="I9" s="30" t="s">
        <v>11</v>
      </c>
      <c r="J9" s="12" t="s">
        <v>12</v>
      </c>
      <c r="K9" s="30" t="s">
        <v>13</v>
      </c>
      <c r="L9" s="49"/>
      <c r="N9" s="11"/>
    </row>
    <row r="10" spans="1:72" ht="15.75">
      <c r="A10" s="22" t="s">
        <v>3</v>
      </c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</row>
    <row r="11" spans="1:72" ht="15.75">
      <c r="A11" s="40" t="s">
        <v>52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72" ht="66" customHeight="1">
      <c r="A12" s="23" t="s">
        <v>24</v>
      </c>
      <c r="B12" s="60">
        <v>37.26</v>
      </c>
      <c r="C12" s="60">
        <v>14.88</v>
      </c>
      <c r="D12" s="60"/>
      <c r="E12" s="60">
        <v>1.31</v>
      </c>
      <c r="F12" s="60">
        <v>0.31</v>
      </c>
      <c r="G12" s="60">
        <v>0.08</v>
      </c>
      <c r="H12" s="60">
        <v>0.32</v>
      </c>
      <c r="I12" s="60">
        <v>0.17</v>
      </c>
      <c r="J12" s="60">
        <v>38.11</v>
      </c>
      <c r="K12" s="60">
        <v>0.15</v>
      </c>
      <c r="L12" s="60">
        <f>B12+C12+D12+E12+F12+G12+H12+I12+J12+K12</f>
        <v>92.59</v>
      </c>
      <c r="M12" s="31"/>
      <c r="N12" s="32"/>
    </row>
    <row r="13" spans="1:72" s="3" customFormat="1" ht="15.75">
      <c r="A13" s="40" t="s">
        <v>50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</row>
    <row r="14" spans="1:72" ht="47.25">
      <c r="A14" s="23" t="s">
        <v>37</v>
      </c>
      <c r="B14" s="60">
        <v>31.83</v>
      </c>
      <c r="C14" s="60">
        <v>5.76</v>
      </c>
      <c r="D14" s="60"/>
      <c r="E14" s="60">
        <v>1.47</v>
      </c>
      <c r="F14" s="60">
        <v>3.78</v>
      </c>
      <c r="G14" s="60"/>
      <c r="H14" s="60">
        <v>0.27</v>
      </c>
      <c r="I14" s="60"/>
      <c r="J14" s="60">
        <v>9.01</v>
      </c>
      <c r="K14" s="60">
        <v>7.0000000000000007E-2</v>
      </c>
      <c r="L14" s="60">
        <f>B14+C14+D14+E14+F14+G14+H14+I14+J14+K14</f>
        <v>52.19</v>
      </c>
    </row>
    <row r="15" spans="1:72" ht="15.75">
      <c r="A15" s="40" t="s">
        <v>51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72" ht="48.75" customHeight="1">
      <c r="A16" s="23" t="s">
        <v>41</v>
      </c>
      <c r="B16" s="60">
        <v>29.3</v>
      </c>
      <c r="C16" s="60">
        <v>3.03</v>
      </c>
      <c r="D16" s="60"/>
      <c r="E16" s="60"/>
      <c r="F16" s="60"/>
      <c r="G16" s="60"/>
      <c r="H16" s="60"/>
      <c r="I16" s="60"/>
      <c r="J16" s="60">
        <v>19.75</v>
      </c>
      <c r="K16" s="60"/>
      <c r="L16" s="60">
        <f>B16+C16+D16+E16+F16+G16+H16+I16+J16+K16</f>
        <v>52.08</v>
      </c>
      <c r="M16" s="4" t="s">
        <v>43</v>
      </c>
    </row>
    <row r="17" spans="1:13" ht="48.75" customHeight="1">
      <c r="A17" s="23" t="s">
        <v>42</v>
      </c>
      <c r="B17" s="60">
        <v>41.53</v>
      </c>
      <c r="C17" s="60">
        <v>141.19</v>
      </c>
      <c r="D17" s="60"/>
      <c r="E17" s="60">
        <v>1.18</v>
      </c>
      <c r="F17" s="60">
        <v>0.1</v>
      </c>
      <c r="G17" s="60"/>
      <c r="H17" s="60"/>
      <c r="I17" s="60"/>
      <c r="J17" s="60">
        <v>0.98</v>
      </c>
      <c r="K17" s="60">
        <v>0.08</v>
      </c>
      <c r="L17" s="60">
        <f>B17+C17+D17+E17+F17+G17+H17+I17+J17+K17</f>
        <v>185.06</v>
      </c>
      <c r="M17" s="4" t="s">
        <v>44</v>
      </c>
    </row>
    <row r="18" spans="1:13" ht="15.75">
      <c r="A18" s="40" t="s">
        <v>49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3" ht="33.75" customHeight="1">
      <c r="A19" s="24" t="s">
        <v>38</v>
      </c>
      <c r="B19" s="60">
        <v>99.52</v>
      </c>
      <c r="C19" s="60">
        <v>135.24</v>
      </c>
      <c r="D19" s="60"/>
      <c r="E19" s="60">
        <v>3.62</v>
      </c>
      <c r="F19" s="60">
        <v>0.3</v>
      </c>
      <c r="G19" s="60">
        <v>0.74</v>
      </c>
      <c r="H19" s="60">
        <v>7.0000000000000007E-2</v>
      </c>
      <c r="I19" s="60"/>
      <c r="J19" s="60">
        <v>28.41</v>
      </c>
      <c r="K19" s="60">
        <v>0.06</v>
      </c>
      <c r="L19" s="60">
        <f>B19+C19+D19+E19+F19+G19+H19+I19+J19+K19</f>
        <v>267.96000000000004</v>
      </c>
    </row>
    <row r="20" spans="1:13" ht="18" customHeight="1">
      <c r="A20" s="40" t="s">
        <v>53</v>
      </c>
      <c r="B20" s="40"/>
      <c r="C20" s="41"/>
      <c r="D20" s="41"/>
      <c r="E20" s="41"/>
      <c r="F20" s="42"/>
      <c r="G20" s="42"/>
      <c r="H20" s="42"/>
      <c r="I20" s="42"/>
      <c r="J20" s="42"/>
      <c r="K20" s="42"/>
      <c r="L20" s="42"/>
    </row>
    <row r="21" spans="1:13" ht="67.5" customHeight="1">
      <c r="A21" s="20" t="s">
        <v>39</v>
      </c>
      <c r="B21" s="60">
        <v>19226.54</v>
      </c>
      <c r="C21" s="60">
        <v>688.81</v>
      </c>
      <c r="D21" s="60"/>
      <c r="E21" s="60">
        <v>1422.4</v>
      </c>
      <c r="F21" s="60">
        <v>120.78</v>
      </c>
      <c r="G21" s="60"/>
      <c r="H21" s="60"/>
      <c r="I21" s="60">
        <v>208.88</v>
      </c>
      <c r="J21" s="60">
        <v>5514.93</v>
      </c>
      <c r="K21" s="60">
        <v>37.49</v>
      </c>
      <c r="L21" s="60">
        <f t="shared" ref="L21:L23" si="0">B21+C21+D21+E21+F21+G21+H21+I21+J21+K21</f>
        <v>27219.830000000005</v>
      </c>
      <c r="M21" s="4" t="s">
        <v>46</v>
      </c>
    </row>
    <row r="22" spans="1:13" ht="66.75" customHeight="1">
      <c r="A22" s="20" t="s">
        <v>40</v>
      </c>
      <c r="B22" s="60">
        <v>18588.810000000001</v>
      </c>
      <c r="C22" s="60">
        <v>600.92999999999995</v>
      </c>
      <c r="D22" s="60"/>
      <c r="E22" s="60">
        <v>1422.82</v>
      </c>
      <c r="F22" s="60">
        <v>121.9</v>
      </c>
      <c r="G22" s="60"/>
      <c r="H22" s="60"/>
      <c r="I22" s="60">
        <v>209.13</v>
      </c>
      <c r="J22" s="60">
        <v>5580.44</v>
      </c>
      <c r="K22" s="60">
        <v>37.49</v>
      </c>
      <c r="L22" s="60">
        <f t="shared" si="0"/>
        <v>26561.520000000004</v>
      </c>
      <c r="M22" s="4" t="s">
        <v>46</v>
      </c>
    </row>
    <row r="23" spans="1:13" ht="34.5" customHeight="1">
      <c r="A23" s="20" t="s">
        <v>45</v>
      </c>
      <c r="B23" s="60">
        <v>18504.349999999999</v>
      </c>
      <c r="C23" s="60">
        <v>128.13999999999999</v>
      </c>
      <c r="D23" s="60"/>
      <c r="E23" s="60">
        <v>352.02</v>
      </c>
      <c r="F23" s="60">
        <v>193.1</v>
      </c>
      <c r="G23" s="60"/>
      <c r="H23" s="60"/>
      <c r="I23" s="60">
        <v>208.2</v>
      </c>
      <c r="J23" s="60">
        <v>1656.49</v>
      </c>
      <c r="K23" s="60">
        <v>344</v>
      </c>
      <c r="L23" s="60">
        <f t="shared" si="0"/>
        <v>21386.3</v>
      </c>
      <c r="M23" s="4" t="s">
        <v>46</v>
      </c>
    </row>
    <row r="24" spans="1:13" ht="14.25" customHeight="1">
      <c r="A24" s="25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3" s="19" customFormat="1" ht="19.5" customHeight="1">
      <c r="A25" s="52" t="s">
        <v>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1:13" s="4" customFormat="1" ht="33.75" customHeight="1">
      <c r="A26" s="52" t="s">
        <v>33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3" s="4" customFormat="1" ht="15.75">
      <c r="A27" s="52" t="s">
        <v>25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</row>
    <row r="28" spans="1:13" s="4" customFormat="1" ht="15.75">
      <c r="A28" s="52" t="s">
        <v>26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</row>
    <row r="29" spans="1:13" s="4" customFormat="1" ht="15.75">
      <c r="A29" s="52" t="s">
        <v>34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</row>
    <row r="30" spans="1:13" s="4" customFormat="1" ht="15.75">
      <c r="A30" s="52" t="s">
        <v>35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</row>
    <row r="31" spans="1:13" s="4" customFormat="1" ht="15.75">
      <c r="A31" s="52" t="s">
        <v>27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</row>
    <row r="32" spans="1:13" s="4" customFormat="1" ht="15.75">
      <c r="A32" s="52" t="s">
        <v>28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</row>
    <row r="33" spans="1:12" s="4" customFormat="1" ht="15.75">
      <c r="A33" s="52" t="s">
        <v>29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</row>
    <row r="34" spans="1:12" s="4" customFormat="1" ht="15.75">
      <c r="A34" s="52" t="s">
        <v>36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</row>
  </sheetData>
  <mergeCells count="27">
    <mergeCell ref="I3:J3"/>
    <mergeCell ref="K3:L3"/>
    <mergeCell ref="I4:J4"/>
    <mergeCell ref="K4:L4"/>
    <mergeCell ref="A6:L6"/>
    <mergeCell ref="A25:L25"/>
    <mergeCell ref="Q7:R7"/>
    <mergeCell ref="A8:A9"/>
    <mergeCell ref="B8:D8"/>
    <mergeCell ref="E8:K8"/>
    <mergeCell ref="L8:L9"/>
    <mergeCell ref="Q8:R8"/>
    <mergeCell ref="A7:L7"/>
    <mergeCell ref="A11:L11"/>
    <mergeCell ref="A13:L13"/>
    <mergeCell ref="A15:L15"/>
    <mergeCell ref="A18:L18"/>
    <mergeCell ref="A20:L20"/>
    <mergeCell ref="A32:L32"/>
    <mergeCell ref="A33:L33"/>
    <mergeCell ref="A34:L34"/>
    <mergeCell ref="A26:L26"/>
    <mergeCell ref="A27:L27"/>
    <mergeCell ref="A28:L28"/>
    <mergeCell ref="A29:L29"/>
    <mergeCell ref="A30:L30"/>
    <mergeCell ref="A31:L31"/>
  </mergeCells>
  <pageMargins left="0.31496062992125984" right="0.31496062992125984" top="1.1417322834645669" bottom="0.35433070866141736" header="0.31496062992125984" footer="0.31496062992125984"/>
  <pageSetup paperSize="9" scale="8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BT34"/>
  <sheetViews>
    <sheetView workbookViewId="0">
      <pane xSplit="1" ySplit="11" topLeftCell="B23" activePane="bottomRight" state="frozen"/>
      <selection pane="topRight" activeCell="B1" sqref="B1"/>
      <selection pane="bottomLeft" activeCell="A12" sqref="A12"/>
      <selection pane="bottomRight" activeCell="G24" sqref="G24"/>
    </sheetView>
  </sheetViews>
  <sheetFormatPr defaultRowHeight="15"/>
  <cols>
    <col min="1" max="1" width="35.140625" style="5" customWidth="1"/>
    <col min="2" max="2" width="14.28515625" style="5" bestFit="1" customWidth="1"/>
    <col min="3" max="3" width="11.85546875" style="5" customWidth="1"/>
    <col min="4" max="4" width="9.140625" style="5"/>
    <col min="5" max="5" width="13.42578125" style="5" customWidth="1"/>
    <col min="6" max="6" width="12" style="5" customWidth="1"/>
    <col min="7" max="8" width="11.28515625" style="5" customWidth="1"/>
    <col min="9" max="9" width="12.42578125" style="5" customWidth="1"/>
    <col min="10" max="10" width="12.85546875" style="5" customWidth="1"/>
    <col min="11" max="11" width="11.85546875" style="5" customWidth="1"/>
    <col min="12" max="12" width="16.85546875" style="5" customWidth="1"/>
    <col min="13" max="72" width="9.140625" style="4"/>
  </cols>
  <sheetData>
    <row r="1" spans="1:72">
      <c r="I1" s="29"/>
      <c r="K1" s="29" t="s">
        <v>55</v>
      </c>
    </row>
    <row r="2" spans="1:72">
      <c r="I2" s="29"/>
      <c r="K2" s="29" t="s">
        <v>14</v>
      </c>
    </row>
    <row r="3" spans="1:72">
      <c r="I3" s="45"/>
      <c r="J3" s="45"/>
      <c r="K3" s="45" t="s">
        <v>15</v>
      </c>
      <c r="L3" s="45"/>
    </row>
    <row r="4" spans="1:72">
      <c r="I4" s="45"/>
      <c r="J4" s="45"/>
      <c r="K4" s="45" t="s">
        <v>68</v>
      </c>
      <c r="L4" s="45"/>
      <c r="Q4" s="28"/>
      <c r="R4" s="2"/>
    </row>
    <row r="5" spans="1:72" ht="15.75">
      <c r="B5" s="6"/>
      <c r="C5" s="7"/>
      <c r="D5" s="8"/>
      <c r="E5" s="7"/>
      <c r="F5" s="8"/>
      <c r="G5" s="8"/>
      <c r="H5" s="8"/>
      <c r="I5" s="8"/>
      <c r="J5" s="7"/>
      <c r="K5" s="8"/>
      <c r="L5" s="8"/>
      <c r="Q5" s="28"/>
      <c r="R5" s="2"/>
    </row>
    <row r="6" spans="1:72" ht="18" customHeight="1">
      <c r="A6" s="50" t="s">
        <v>47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Q6" s="28"/>
      <c r="R6" s="2"/>
    </row>
    <row r="7" spans="1:72" s="9" customFormat="1">
      <c r="A7" s="46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Q7" s="43"/>
      <c r="R7" s="43"/>
    </row>
    <row r="8" spans="1:72" ht="48.75" customHeight="1">
      <c r="A8" s="49" t="s">
        <v>23</v>
      </c>
      <c r="B8" s="48" t="s">
        <v>0</v>
      </c>
      <c r="C8" s="49"/>
      <c r="D8" s="49"/>
      <c r="E8" s="48" t="s">
        <v>1</v>
      </c>
      <c r="F8" s="49"/>
      <c r="G8" s="49"/>
      <c r="H8" s="49"/>
      <c r="I8" s="49"/>
      <c r="J8" s="49"/>
      <c r="K8" s="49"/>
      <c r="L8" s="48" t="s">
        <v>2</v>
      </c>
      <c r="N8" s="10"/>
      <c r="Q8" s="44"/>
      <c r="R8" s="44"/>
    </row>
    <row r="9" spans="1:72" s="4" customFormat="1" ht="36.75" customHeight="1">
      <c r="A9" s="49"/>
      <c r="B9" s="30" t="s">
        <v>4</v>
      </c>
      <c r="C9" s="12" t="s">
        <v>5</v>
      </c>
      <c r="D9" s="30" t="s">
        <v>6</v>
      </c>
      <c r="E9" s="12" t="s">
        <v>7</v>
      </c>
      <c r="F9" s="30" t="s">
        <v>8</v>
      </c>
      <c r="G9" s="30" t="s">
        <v>9</v>
      </c>
      <c r="H9" s="30" t="s">
        <v>10</v>
      </c>
      <c r="I9" s="30" t="s">
        <v>11</v>
      </c>
      <c r="J9" s="12" t="s">
        <v>12</v>
      </c>
      <c r="K9" s="30" t="s">
        <v>13</v>
      </c>
      <c r="L9" s="49"/>
      <c r="N9" s="11"/>
    </row>
    <row r="10" spans="1:72" ht="15.75">
      <c r="A10" s="22" t="s">
        <v>3</v>
      </c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</row>
    <row r="11" spans="1:72" ht="15.75">
      <c r="A11" s="40" t="s">
        <v>52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72" ht="66" customHeight="1">
      <c r="A12" s="23" t="s">
        <v>24</v>
      </c>
      <c r="B12" s="60">
        <v>37.26</v>
      </c>
      <c r="C12" s="60">
        <v>14.88</v>
      </c>
      <c r="D12" s="60"/>
      <c r="E12" s="60">
        <v>1.31</v>
      </c>
      <c r="F12" s="60">
        <v>0.31</v>
      </c>
      <c r="G12" s="60">
        <v>0.08</v>
      </c>
      <c r="H12" s="60">
        <v>0.32</v>
      </c>
      <c r="I12" s="60">
        <v>0.17</v>
      </c>
      <c r="J12" s="60">
        <v>38.11</v>
      </c>
      <c r="K12" s="60">
        <v>0.15</v>
      </c>
      <c r="L12" s="60">
        <f>B12+C12+D12+E12+F12+G12+H12+I12+J12+K12</f>
        <v>92.59</v>
      </c>
      <c r="M12" s="31"/>
      <c r="N12" s="32"/>
    </row>
    <row r="13" spans="1:72" s="3" customFormat="1" ht="15.75">
      <c r="A13" s="40" t="s">
        <v>50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</row>
    <row r="14" spans="1:72" ht="47.25">
      <c r="A14" s="23" t="s">
        <v>37</v>
      </c>
      <c r="B14" s="60">
        <v>31.83</v>
      </c>
      <c r="C14" s="60">
        <v>5.76</v>
      </c>
      <c r="D14" s="60"/>
      <c r="E14" s="60">
        <v>1.47</v>
      </c>
      <c r="F14" s="60">
        <v>3.78</v>
      </c>
      <c r="G14" s="60"/>
      <c r="H14" s="60">
        <v>0.27</v>
      </c>
      <c r="I14" s="60"/>
      <c r="J14" s="60">
        <v>9.01</v>
      </c>
      <c r="K14" s="60">
        <v>7.0000000000000007E-2</v>
      </c>
      <c r="L14" s="60">
        <f>B14+C14+D14+E14+F14+G14+H14+I14+J14+K14</f>
        <v>52.19</v>
      </c>
    </row>
    <row r="15" spans="1:72" ht="15.75">
      <c r="A15" s="40" t="s">
        <v>51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72" ht="48.75" customHeight="1">
      <c r="A16" s="23" t="s">
        <v>41</v>
      </c>
      <c r="B16" s="60">
        <v>29.3</v>
      </c>
      <c r="C16" s="60">
        <v>3.03</v>
      </c>
      <c r="D16" s="60"/>
      <c r="E16" s="60"/>
      <c r="F16" s="60"/>
      <c r="G16" s="60"/>
      <c r="H16" s="60"/>
      <c r="I16" s="60"/>
      <c r="J16" s="60">
        <v>19.75</v>
      </c>
      <c r="K16" s="60"/>
      <c r="L16" s="60">
        <f>B16+C16+D16+E16+F16+G16+H16+I16+J16+K16</f>
        <v>52.08</v>
      </c>
      <c r="M16" s="4" t="s">
        <v>43</v>
      </c>
    </row>
    <row r="17" spans="1:13" ht="48.75" customHeight="1">
      <c r="A17" s="23" t="s">
        <v>42</v>
      </c>
      <c r="B17" s="60">
        <v>41.53</v>
      </c>
      <c r="C17" s="60">
        <v>141.19</v>
      </c>
      <c r="D17" s="60"/>
      <c r="E17" s="60">
        <v>1.18</v>
      </c>
      <c r="F17" s="60">
        <v>0.1</v>
      </c>
      <c r="G17" s="60"/>
      <c r="H17" s="60"/>
      <c r="I17" s="60"/>
      <c r="J17" s="60">
        <v>0.98</v>
      </c>
      <c r="K17" s="60">
        <v>0.08</v>
      </c>
      <c r="L17" s="60">
        <f>B17+C17+D17+E17+F17+G17+H17+I17+J17+K17</f>
        <v>185.06</v>
      </c>
      <c r="M17" s="4" t="s">
        <v>44</v>
      </c>
    </row>
    <row r="18" spans="1:13" ht="15.75">
      <c r="A18" s="40" t="s">
        <v>49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3" ht="33.75" customHeight="1">
      <c r="A19" s="24" t="s">
        <v>38</v>
      </c>
      <c r="B19" s="60">
        <v>99.52</v>
      </c>
      <c r="C19" s="60">
        <v>135.24</v>
      </c>
      <c r="D19" s="60"/>
      <c r="E19" s="60">
        <v>3.62</v>
      </c>
      <c r="F19" s="60">
        <v>0.3</v>
      </c>
      <c r="G19" s="60">
        <v>0.74</v>
      </c>
      <c r="H19" s="60">
        <v>7.0000000000000007E-2</v>
      </c>
      <c r="I19" s="60"/>
      <c r="J19" s="60">
        <v>28.41</v>
      </c>
      <c r="K19" s="60">
        <v>0.06</v>
      </c>
      <c r="L19" s="60">
        <f>B19+C19+D19+E19+F19+G19+H19+I19+J19+K19</f>
        <v>267.96000000000004</v>
      </c>
    </row>
    <row r="20" spans="1:13" ht="18" customHeight="1">
      <c r="A20" s="40" t="s">
        <v>53</v>
      </c>
      <c r="B20" s="40"/>
      <c r="C20" s="41"/>
      <c r="D20" s="41"/>
      <c r="E20" s="41"/>
      <c r="F20" s="42"/>
      <c r="G20" s="42"/>
      <c r="H20" s="42"/>
      <c r="I20" s="42"/>
      <c r="J20" s="42"/>
      <c r="K20" s="42"/>
      <c r="L20" s="42"/>
    </row>
    <row r="21" spans="1:13" ht="67.5" customHeight="1">
      <c r="A21" s="20" t="s">
        <v>39</v>
      </c>
      <c r="B21" s="60">
        <v>19226.54</v>
      </c>
      <c r="C21" s="60">
        <v>688.81</v>
      </c>
      <c r="D21" s="60"/>
      <c r="E21" s="60">
        <v>1422.4</v>
      </c>
      <c r="F21" s="60">
        <v>120.78</v>
      </c>
      <c r="G21" s="60"/>
      <c r="H21" s="60"/>
      <c r="I21" s="60">
        <v>208.88</v>
      </c>
      <c r="J21" s="60">
        <v>5514.93</v>
      </c>
      <c r="K21" s="60">
        <v>37.49</v>
      </c>
      <c r="L21" s="60">
        <f t="shared" ref="L21:L23" si="0">B21+C21+D21+E21+F21+G21+H21+I21+J21+K21</f>
        <v>27219.830000000005</v>
      </c>
      <c r="M21" s="4" t="s">
        <v>46</v>
      </c>
    </row>
    <row r="22" spans="1:13" ht="66.75" customHeight="1">
      <c r="A22" s="20" t="s">
        <v>40</v>
      </c>
      <c r="B22" s="60">
        <v>18588.810000000001</v>
      </c>
      <c r="C22" s="60">
        <v>600.92999999999995</v>
      </c>
      <c r="D22" s="60"/>
      <c r="E22" s="60">
        <v>1422.82</v>
      </c>
      <c r="F22" s="60">
        <v>121.9</v>
      </c>
      <c r="G22" s="60"/>
      <c r="H22" s="60"/>
      <c r="I22" s="60">
        <v>209.13</v>
      </c>
      <c r="J22" s="60">
        <v>5580.44</v>
      </c>
      <c r="K22" s="60">
        <v>37.49</v>
      </c>
      <c r="L22" s="60">
        <f t="shared" si="0"/>
        <v>26561.520000000004</v>
      </c>
      <c r="M22" s="4" t="s">
        <v>46</v>
      </c>
    </row>
    <row r="23" spans="1:13" ht="34.5" customHeight="1">
      <c r="A23" s="20" t="s">
        <v>45</v>
      </c>
      <c r="B23" s="60">
        <v>18504.349999999999</v>
      </c>
      <c r="C23" s="60">
        <v>128.13999999999999</v>
      </c>
      <c r="D23" s="60"/>
      <c r="E23" s="60">
        <v>352.02</v>
      </c>
      <c r="F23" s="60">
        <v>193.1</v>
      </c>
      <c r="G23" s="60"/>
      <c r="H23" s="60"/>
      <c r="I23" s="60">
        <v>208.2</v>
      </c>
      <c r="J23" s="60">
        <v>1656.49</v>
      </c>
      <c r="K23" s="60">
        <v>344</v>
      </c>
      <c r="L23" s="60">
        <f t="shared" si="0"/>
        <v>21386.3</v>
      </c>
      <c r="M23" s="4" t="s">
        <v>46</v>
      </c>
    </row>
    <row r="24" spans="1:13" ht="14.25" customHeight="1">
      <c r="A24" s="25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3" s="19" customFormat="1" ht="19.5" customHeight="1">
      <c r="A25" s="52" t="s">
        <v>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1:13" s="4" customFormat="1" ht="33.75" customHeight="1">
      <c r="A26" s="52" t="s">
        <v>33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</row>
    <row r="27" spans="1:13" s="4" customFormat="1" ht="15.75">
      <c r="A27" s="52" t="s">
        <v>25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</row>
    <row r="28" spans="1:13" s="4" customFormat="1" ht="15.75">
      <c r="A28" s="52" t="s">
        <v>26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</row>
    <row r="29" spans="1:13" s="4" customFormat="1" ht="15.75">
      <c r="A29" s="52" t="s">
        <v>34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</row>
    <row r="30" spans="1:13" s="4" customFormat="1" ht="15.75">
      <c r="A30" s="52" t="s">
        <v>35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</row>
    <row r="31" spans="1:13" s="4" customFormat="1" ht="15.75">
      <c r="A31" s="52" t="s">
        <v>27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</row>
    <row r="32" spans="1:13" s="4" customFormat="1" ht="15.75">
      <c r="A32" s="52" t="s">
        <v>28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</row>
    <row r="33" spans="1:12" s="4" customFormat="1" ht="15.75">
      <c r="A33" s="52" t="s">
        <v>29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</row>
    <row r="34" spans="1:12" s="4" customFormat="1" ht="15.75">
      <c r="A34" s="52" t="s">
        <v>36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</row>
  </sheetData>
  <mergeCells count="27">
    <mergeCell ref="I3:J3"/>
    <mergeCell ref="K3:L3"/>
    <mergeCell ref="I4:J4"/>
    <mergeCell ref="K4:L4"/>
    <mergeCell ref="A6:L6"/>
    <mergeCell ref="A25:L25"/>
    <mergeCell ref="Q7:R7"/>
    <mergeCell ref="A8:A9"/>
    <mergeCell ref="B8:D8"/>
    <mergeCell ref="E8:K8"/>
    <mergeCell ref="L8:L9"/>
    <mergeCell ref="Q8:R8"/>
    <mergeCell ref="A7:L7"/>
    <mergeCell ref="A11:L11"/>
    <mergeCell ref="A13:L13"/>
    <mergeCell ref="A15:L15"/>
    <mergeCell ref="A18:L18"/>
    <mergeCell ref="A20:L20"/>
    <mergeCell ref="A32:L32"/>
    <mergeCell ref="A33:L33"/>
    <mergeCell ref="A34:L34"/>
    <mergeCell ref="A26:L26"/>
    <mergeCell ref="A27:L27"/>
    <mergeCell ref="A28:L28"/>
    <mergeCell ref="A29:L29"/>
    <mergeCell ref="A30:L30"/>
    <mergeCell ref="A31:L31"/>
  </mergeCells>
  <pageMargins left="0.31496062992125984" right="0.31496062992125984" top="1.1417322834645669" bottom="0.35433070866141736" header="0.31496062992125984" footer="0.31496062992125984"/>
  <pageSetup paperSize="9" scale="8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Прил.№1</vt:lpstr>
      <vt:lpstr>Прил.№4</vt:lpstr>
      <vt:lpstr>Прил.№2</vt:lpstr>
      <vt:lpstr>Прил.№3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2017-08-16T07:15:24Z</dcterms:modified>
</cp:coreProperties>
</file>