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calcChain.xml><?xml version="1.0" encoding="utf-8"?>
<calcChain xmlns="http://schemas.openxmlformats.org/spreadsheetml/2006/main">
  <c r="K9" i="1"/>
  <c r="K23"/>
  <c r="K20"/>
  <c r="H18"/>
  <c r="I18"/>
  <c r="J18"/>
  <c r="K18"/>
  <c r="K16"/>
  <c r="K12"/>
  <c r="K10"/>
  <c r="K8"/>
  <c r="K19"/>
  <c r="I7"/>
  <c r="I5" s="1"/>
  <c r="J7"/>
  <c r="J5" s="1"/>
  <c r="H7"/>
  <c r="H5" s="1"/>
  <c r="K26"/>
  <c r="K25"/>
  <c r="K24"/>
  <c r="K22"/>
  <c r="K13"/>
  <c r="K17"/>
  <c r="K14"/>
  <c r="K11"/>
  <c r="K6"/>
  <c r="K15" l="1"/>
  <c r="K21"/>
  <c r="K7" l="1"/>
  <c r="K5" s="1"/>
</calcChain>
</file>

<file path=xl/sharedStrings.xml><?xml version="1.0" encoding="utf-8"?>
<sst xmlns="http://schemas.openxmlformats.org/spreadsheetml/2006/main" count="110" uniqueCount="33">
  <si>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</si>
  <si>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</si>
  <si>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</si>
  <si>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</si>
  <si>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Расходы (тыс. руб.), годы</t>
  </si>
  <si>
    <t>ГРБС</t>
  </si>
  <si>
    <t>Рз Пр</t>
  </si>
  <si>
    <t>ЦСР</t>
  </si>
  <si>
    <t>ВР</t>
  </si>
  <si>
    <t>Итого на период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</si>
  <si>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</si>
  <si>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</si>
  <si>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</si>
  <si>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</si>
  <si>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</si>
  <si>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</si>
  <si>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</si>
  <si>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</si>
  <si>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</si>
  <si>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Информация о распределении планируемых расходов по отдельным мероприятиям программ, подпрограммам муниципальной  программы</t>
  </si>
  <si>
    <t>07</t>
  </si>
  <si>
    <t>Муниципальная программа</t>
  </si>
  <si>
    <t>«Развитие образования" муниципального образования город Шарыпово 
Красноярского края на 2014-2016 годы»</t>
  </si>
  <si>
    <t>«Развитие дошкольного, общего и дополнительного образования»</t>
  </si>
  <si>
    <t xml:space="preserve">Упраление образованием Администрации г. Шарыпово 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</si>
  <si>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</si>
  <si>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</si>
  <si>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</si>
  <si>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«Поддержка детей- сирот, расширение практики применения семейных форм воспитания»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</si>
  <si>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</si>
  <si>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</si>
  <si>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</si>
  <si>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Приложение № 1
к постановлению Администрации города Шарыпово от 25.09.2014 № 215   Приложение № 8 к Паспорту муниципальной программы «Развитие образования 
муниципального образования города Шарыпово Красноярского края на 2014-2016 годы»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</si>
</sst>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H1" sqref="H1"/>
    </sheetView>
  </sheetViews>
  <sheetFormatPr defaultRowHeight="15"/>
  <cols>
    <col min="1" max="1" width="15.140625" customWidth="1"/>
    <col min="2" max="2" width="13.85546875" customWidth="1"/>
    <col min="3" max="3" width="16.28515625" customWidth="1"/>
    <col min="8" max="8" width="14.42578125" customWidth="1"/>
    <col min="9" max="10" width="14.5703125" customWidth="1"/>
    <col min="11" max="11" width="16.140625" customWidth="1"/>
  </cols>
  <sheetData>
    <row r="1" spans="1:11" ht="129.75" customHeight="1">
      <c r="A1" s="1"/>
      <c r="B1" s="1"/>
      <c r="C1" s="1"/>
      <c r="D1" s="1"/>
      <c r="E1" s="1"/>
      <c r="F1" s="1"/>
      <c r="G1" s="1"/>
      <c r="H1" s="1"/>
      <c r="I1" s="29" t="s">
        <v>32</v>
      </c>
      <c r="J1" s="30"/>
      <c r="K1" s="30"/>
    </row>
    <row r="2" spans="1:11" ht="39.75" customHeight="1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.75">
      <c r="A3" s="32" t="s">
        <v>0</v>
      </c>
      <c r="B3" s="32" t="s">
        <v>1</v>
      </c>
      <c r="C3" s="32" t="s">
        <v>2</v>
      </c>
      <c r="D3" s="32" t="s">
        <v>3</v>
      </c>
      <c r="E3" s="32"/>
      <c r="F3" s="32"/>
      <c r="G3" s="32"/>
      <c r="H3" s="32" t="s">
        <v>4</v>
      </c>
      <c r="I3" s="32"/>
      <c r="J3" s="32"/>
      <c r="K3" s="32"/>
    </row>
    <row r="4" spans="1:11" ht="31.5">
      <c r="A4" s="32"/>
      <c r="B4" s="32"/>
      <c r="C4" s="32"/>
      <c r="D4" s="2" t="s">
        <v>5</v>
      </c>
      <c r="E4" s="2" t="s">
        <v>6</v>
      </c>
      <c r="F4" s="2" t="s">
        <v>7</v>
      </c>
      <c r="G4" s="2" t="s">
        <v>8</v>
      </c>
      <c r="H4" s="2">
        <v>2014</v>
      </c>
      <c r="I4" s="2">
        <v>2015</v>
      </c>
      <c r="J4" s="2">
        <v>2016</v>
      </c>
      <c r="K4" s="2" t="s">
        <v>9</v>
      </c>
    </row>
    <row r="5" spans="1:11" ht="63">
      <c r="A5" s="27" t="s">
        <v>21</v>
      </c>
      <c r="B5" s="27" t="s">
        <v>22</v>
      </c>
      <c r="C5" s="3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15">
        <f>SUM(H7:H9)</f>
        <v>606295.56000000006</v>
      </c>
      <c r="I5" s="15">
        <f>SUM(I7:I9)</f>
        <v>501406.9</v>
      </c>
      <c r="J5" s="15">
        <f>SUM(J7:J9)</f>
        <v>501406.9</v>
      </c>
      <c r="K5" s="15">
        <f>SUM(K7:K9)</f>
        <v>1609109.36</v>
      </c>
    </row>
    <row r="6" spans="1:11" ht="29.25" customHeight="1">
      <c r="A6" s="28"/>
      <c r="B6" s="28"/>
      <c r="C6" s="3" t="s">
        <v>12</v>
      </c>
      <c r="D6" s="6"/>
      <c r="E6" s="6"/>
      <c r="F6" s="6"/>
      <c r="G6" s="6"/>
      <c r="H6" s="5"/>
      <c r="I6" s="5"/>
      <c r="J6" s="5"/>
      <c r="K6" s="5">
        <f t="shared" ref="K6:K21" si="0">SUM(H6:J6)</f>
        <v>0</v>
      </c>
    </row>
    <row r="7" spans="1:11" ht="78.75">
      <c r="A7" s="28"/>
      <c r="B7" s="28"/>
      <c r="C7" s="20" t="s">
        <v>31</v>
      </c>
      <c r="D7" s="7" t="s">
        <v>20</v>
      </c>
      <c r="E7" s="4" t="s">
        <v>11</v>
      </c>
      <c r="F7" s="4" t="s">
        <v>11</v>
      </c>
      <c r="G7" s="4" t="s">
        <v>11</v>
      </c>
      <c r="H7" s="15">
        <f>H12+H15+H18+H22+H26</f>
        <v>606255.56000000006</v>
      </c>
      <c r="I7" s="15">
        <f>I12+I15+I18+I22+I26</f>
        <v>501366.9</v>
      </c>
      <c r="J7" s="15">
        <f>J12+J15+J18+J22+J26</f>
        <v>501366.9</v>
      </c>
      <c r="K7" s="15">
        <f>K12+K15+K18+K22+K26</f>
        <v>1608989.36</v>
      </c>
    </row>
    <row r="8" spans="1:11" ht="47.25">
      <c r="A8" s="24"/>
      <c r="B8" s="24"/>
      <c r="C8" s="9" t="s">
        <v>30</v>
      </c>
      <c r="D8" s="13"/>
      <c r="E8" s="11" t="s">
        <v>11</v>
      </c>
      <c r="F8" s="11" t="s">
        <v>11</v>
      </c>
      <c r="G8" s="11" t="s">
        <v>11</v>
      </c>
      <c r="H8" s="16">
        <v>40</v>
      </c>
      <c r="I8" s="16">
        <v>40</v>
      </c>
      <c r="J8" s="16">
        <v>40</v>
      </c>
      <c r="K8" s="16">
        <f t="shared" ref="K8" si="1">SUM(H8:J8)</f>
        <v>120</v>
      </c>
    </row>
    <row r="9" spans="1:11" ht="141.75">
      <c r="A9" s="25"/>
      <c r="B9" s="25"/>
      <c r="C9" s="19" t="s">
        <v>29</v>
      </c>
      <c r="D9" s="12"/>
      <c r="E9" s="11" t="s">
        <v>11</v>
      </c>
      <c r="F9" s="11" t="s">
        <v>11</v>
      </c>
      <c r="G9" s="11" t="s">
        <v>11</v>
      </c>
      <c r="H9" s="16">
        <v>0</v>
      </c>
      <c r="I9" s="16">
        <v>0</v>
      </c>
      <c r="J9" s="16">
        <v>0</v>
      </c>
      <c r="K9" s="16">
        <f>SUM(H9:J9)</f>
        <v>0</v>
      </c>
    </row>
    <row r="10" spans="1:11" ht="63">
      <c r="A10" s="26" t="s">
        <v>14</v>
      </c>
      <c r="B10" s="26" t="s">
        <v>23</v>
      </c>
      <c r="C10" s="10" t="s">
        <v>10</v>
      </c>
      <c r="D10" s="11" t="s">
        <v>11</v>
      </c>
      <c r="E10" s="11" t="s">
        <v>11</v>
      </c>
      <c r="F10" s="11" t="s">
        <v>11</v>
      </c>
      <c r="G10" s="11" t="s">
        <v>11</v>
      </c>
      <c r="H10" s="16">
        <v>546734.55000000005</v>
      </c>
      <c r="I10" s="16">
        <v>453734.13</v>
      </c>
      <c r="J10" s="16">
        <v>453734.13</v>
      </c>
      <c r="K10" s="16">
        <f>SUM(H10:J10)</f>
        <v>1454202.81</v>
      </c>
    </row>
    <row r="11" spans="1:11" ht="40.5" customHeight="1">
      <c r="A11" s="26"/>
      <c r="B11" s="26"/>
      <c r="C11" s="10" t="s">
        <v>12</v>
      </c>
      <c r="D11" s="12"/>
      <c r="E11" s="12"/>
      <c r="F11" s="12"/>
      <c r="G11" s="12"/>
      <c r="H11" s="8"/>
      <c r="I11" s="8"/>
      <c r="J11" s="8"/>
      <c r="K11" s="8">
        <f t="shared" si="0"/>
        <v>0</v>
      </c>
    </row>
    <row r="12" spans="1:11" ht="63">
      <c r="A12" s="26"/>
      <c r="B12" s="26"/>
      <c r="C12" s="9" t="s">
        <v>24</v>
      </c>
      <c r="D12" s="13" t="s">
        <v>13</v>
      </c>
      <c r="E12" s="11" t="s">
        <v>11</v>
      </c>
      <c r="F12" s="11" t="s">
        <v>11</v>
      </c>
      <c r="G12" s="11" t="s">
        <v>11</v>
      </c>
      <c r="H12" s="16">
        <v>546734.55000000005</v>
      </c>
      <c r="I12" s="16">
        <v>453734.13</v>
      </c>
      <c r="J12" s="16">
        <v>453734.13</v>
      </c>
      <c r="K12" s="16">
        <f>SUM(H12:J12)</f>
        <v>1454202.81</v>
      </c>
    </row>
    <row r="13" spans="1:11" ht="63" customHeight="1">
      <c r="A13" s="21" t="s">
        <v>15</v>
      </c>
      <c r="B13" s="21" t="s">
        <v>25</v>
      </c>
      <c r="C13" s="10" t="s">
        <v>10</v>
      </c>
      <c r="D13" s="11" t="s">
        <v>11</v>
      </c>
      <c r="E13" s="11" t="s">
        <v>11</v>
      </c>
      <c r="F13" s="11" t="s">
        <v>11</v>
      </c>
      <c r="G13" s="11" t="s">
        <v>11</v>
      </c>
      <c r="H13" s="8">
        <v>50</v>
      </c>
      <c r="I13" s="8">
        <v>50</v>
      </c>
      <c r="J13" s="8">
        <v>50</v>
      </c>
      <c r="K13" s="8">
        <f t="shared" ref="K13" si="2">SUM(H13:J13)</f>
        <v>150</v>
      </c>
    </row>
    <row r="14" spans="1:11" ht="31.5" customHeight="1">
      <c r="A14" s="24"/>
      <c r="B14" s="24"/>
      <c r="C14" s="10" t="s">
        <v>12</v>
      </c>
      <c r="D14" s="12"/>
      <c r="E14" s="12"/>
      <c r="F14" s="12"/>
      <c r="G14" s="12"/>
      <c r="H14" s="8"/>
      <c r="I14" s="8"/>
      <c r="J14" s="8"/>
      <c r="K14" s="8">
        <f t="shared" si="0"/>
        <v>0</v>
      </c>
    </row>
    <row r="15" spans="1:11" ht="63">
      <c r="A15" s="25"/>
      <c r="B15" s="25"/>
      <c r="C15" s="9" t="s">
        <v>24</v>
      </c>
      <c r="D15" s="13" t="s">
        <v>13</v>
      </c>
      <c r="E15" s="11" t="s">
        <v>11</v>
      </c>
      <c r="F15" s="11" t="s">
        <v>11</v>
      </c>
      <c r="G15" s="11" t="s">
        <v>11</v>
      </c>
      <c r="H15" s="8">
        <v>50</v>
      </c>
      <c r="I15" s="8">
        <v>50</v>
      </c>
      <c r="J15" s="8">
        <v>50</v>
      </c>
      <c r="K15" s="8">
        <f t="shared" si="0"/>
        <v>150</v>
      </c>
    </row>
    <row r="16" spans="1:11" ht="63" customHeight="1">
      <c r="A16" s="21" t="s">
        <v>16</v>
      </c>
      <c r="B16" s="26" t="s">
        <v>26</v>
      </c>
      <c r="C16" s="10" t="s">
        <v>10</v>
      </c>
      <c r="D16" s="11" t="s">
        <v>11</v>
      </c>
      <c r="E16" s="11" t="s">
        <v>11</v>
      </c>
      <c r="F16" s="11" t="s">
        <v>11</v>
      </c>
      <c r="G16" s="11" t="s">
        <v>11</v>
      </c>
      <c r="H16" s="16">
        <v>25704.15</v>
      </c>
      <c r="I16" s="16">
        <v>9847.7800000000007</v>
      </c>
      <c r="J16" s="16">
        <v>9847.7800000000007</v>
      </c>
      <c r="K16" s="16">
        <f>SUM(H16:J16)</f>
        <v>45399.71</v>
      </c>
    </row>
    <row r="17" spans="1:11" ht="31.5" customHeight="1">
      <c r="A17" s="24"/>
      <c r="B17" s="26"/>
      <c r="C17" s="10" t="s">
        <v>12</v>
      </c>
      <c r="D17" s="12"/>
      <c r="E17" s="12"/>
      <c r="F17" s="12"/>
      <c r="G17" s="12"/>
      <c r="H17" s="8"/>
      <c r="I17" s="8"/>
      <c r="J17" s="8"/>
      <c r="K17" s="8">
        <f t="shared" si="0"/>
        <v>0</v>
      </c>
    </row>
    <row r="18" spans="1:11" ht="63">
      <c r="A18" s="25"/>
      <c r="B18" s="26"/>
      <c r="C18" s="9" t="s">
        <v>24</v>
      </c>
      <c r="D18" s="13" t="s">
        <v>13</v>
      </c>
      <c r="E18" s="11" t="s">
        <v>11</v>
      </c>
      <c r="F18" s="11" t="s">
        <v>11</v>
      </c>
      <c r="G18" s="11" t="s">
        <v>11</v>
      </c>
      <c r="H18" s="16">
        <f>25704.15-40</f>
        <v>25664.15</v>
      </c>
      <c r="I18" s="16">
        <f>9847.78-40</f>
        <v>9807.7800000000007</v>
      </c>
      <c r="J18" s="16">
        <f>9847.78-40</f>
        <v>9807.7800000000007</v>
      </c>
      <c r="K18" s="16">
        <f>SUM(H18:J18)</f>
        <v>45279.71</v>
      </c>
    </row>
    <row r="19" spans="1:11" ht="47.25">
      <c r="A19" s="18"/>
      <c r="B19" s="17"/>
      <c r="C19" s="9" t="s">
        <v>30</v>
      </c>
      <c r="D19" s="13"/>
      <c r="E19" s="11" t="s">
        <v>11</v>
      </c>
      <c r="F19" s="11" t="s">
        <v>11</v>
      </c>
      <c r="G19" s="11" t="s">
        <v>11</v>
      </c>
      <c r="H19" s="16">
        <v>40</v>
      </c>
      <c r="I19" s="16">
        <v>40</v>
      </c>
      <c r="J19" s="16">
        <v>40</v>
      </c>
      <c r="K19" s="16">
        <f t="shared" si="0"/>
        <v>120</v>
      </c>
    </row>
    <row r="20" spans="1:11" ht="63">
      <c r="A20" s="21" t="s">
        <v>17</v>
      </c>
      <c r="B20" s="21" t="s">
        <v>28</v>
      </c>
      <c r="C20" s="10" t="s">
        <v>10</v>
      </c>
      <c r="D20" s="13" t="s">
        <v>13</v>
      </c>
      <c r="E20" s="11" t="s">
        <v>11</v>
      </c>
      <c r="F20" s="11" t="s">
        <v>11</v>
      </c>
      <c r="G20" s="11" t="s">
        <v>11</v>
      </c>
      <c r="H20" s="16">
        <v>0</v>
      </c>
      <c r="I20" s="16">
        <v>2264</v>
      </c>
      <c r="J20" s="16">
        <v>2264</v>
      </c>
      <c r="K20" s="16">
        <f>SUM(H20:J20)</f>
        <v>4528</v>
      </c>
    </row>
    <row r="21" spans="1:11" ht="31.5">
      <c r="A21" s="22"/>
      <c r="B21" s="22"/>
      <c r="C21" s="10" t="s">
        <v>12</v>
      </c>
      <c r="D21" s="12"/>
      <c r="E21" s="11" t="s">
        <v>11</v>
      </c>
      <c r="F21" s="11" t="s">
        <v>11</v>
      </c>
      <c r="G21" s="11" t="s">
        <v>11</v>
      </c>
      <c r="H21" s="8"/>
      <c r="I21" s="8"/>
      <c r="J21" s="8"/>
      <c r="K21" s="8">
        <f t="shared" si="0"/>
        <v>0</v>
      </c>
    </row>
    <row r="22" spans="1:11" ht="66" customHeight="1">
      <c r="A22" s="22"/>
      <c r="B22" s="22"/>
      <c r="C22" s="9" t="s">
        <v>24</v>
      </c>
      <c r="D22" s="12"/>
      <c r="E22" s="11" t="s">
        <v>11</v>
      </c>
      <c r="F22" s="11" t="s">
        <v>11</v>
      </c>
      <c r="G22" s="11" t="s">
        <v>11</v>
      </c>
      <c r="H22" s="16">
        <v>0</v>
      </c>
      <c r="I22" s="16">
        <v>2264</v>
      </c>
      <c r="J22" s="16">
        <v>2264</v>
      </c>
      <c r="K22" s="16">
        <f t="shared" ref="K22" si="3">SUM(H22:J22)</f>
        <v>4528</v>
      </c>
    </row>
    <row r="23" spans="1:11" ht="141" customHeight="1">
      <c r="A23" s="25"/>
      <c r="B23" s="25"/>
      <c r="C23" s="19" t="s">
        <v>29</v>
      </c>
      <c r="D23" s="12"/>
      <c r="E23" s="11" t="s">
        <v>11</v>
      </c>
      <c r="F23" s="11" t="s">
        <v>11</v>
      </c>
      <c r="G23" s="11" t="s">
        <v>11</v>
      </c>
      <c r="H23" s="16">
        <v>0</v>
      </c>
      <c r="I23" s="16">
        <v>0</v>
      </c>
      <c r="J23" s="16">
        <v>0</v>
      </c>
      <c r="K23" s="16">
        <f>SUM(H23:J23)</f>
        <v>0</v>
      </c>
    </row>
    <row r="24" spans="1:11" ht="63">
      <c r="A24" s="21" t="s">
        <v>18</v>
      </c>
      <c r="B24" s="21" t="s">
        <v>27</v>
      </c>
      <c r="C24" s="14" t="s">
        <v>10</v>
      </c>
      <c r="D24" s="13" t="s">
        <v>13</v>
      </c>
      <c r="E24" s="11" t="s">
        <v>11</v>
      </c>
      <c r="F24" s="11" t="s">
        <v>11</v>
      </c>
      <c r="G24" s="11" t="s">
        <v>11</v>
      </c>
      <c r="H24" s="16">
        <v>33806.86</v>
      </c>
      <c r="I24" s="16">
        <v>35510.99</v>
      </c>
      <c r="J24" s="16">
        <v>35510.99</v>
      </c>
      <c r="K24" s="16">
        <f>SUM(H24:J24)</f>
        <v>104828.84</v>
      </c>
    </row>
    <row r="25" spans="1:11" ht="31.5">
      <c r="A25" s="22"/>
      <c r="B25" s="22"/>
      <c r="C25" s="14" t="s">
        <v>12</v>
      </c>
      <c r="D25" s="12"/>
      <c r="E25" s="11" t="s">
        <v>11</v>
      </c>
      <c r="F25" s="11" t="s">
        <v>11</v>
      </c>
      <c r="G25" s="11" t="s">
        <v>11</v>
      </c>
      <c r="H25" s="8"/>
      <c r="I25" s="8"/>
      <c r="J25" s="8"/>
      <c r="K25" s="8">
        <f t="shared" ref="K25:K26" si="4">SUM(H25:J25)</f>
        <v>0</v>
      </c>
    </row>
    <row r="26" spans="1:11" ht="79.5" customHeight="1">
      <c r="A26" s="23"/>
      <c r="B26" s="23"/>
      <c r="C26" s="9" t="s">
        <v>24</v>
      </c>
      <c r="D26" s="12"/>
      <c r="E26" s="11" t="s">
        <v>11</v>
      </c>
      <c r="F26" s="11" t="s">
        <v>11</v>
      </c>
      <c r="G26" s="11" t="s">
        <v>11</v>
      </c>
      <c r="H26" s="16">
        <v>33806.86</v>
      </c>
      <c r="I26" s="16">
        <v>35510.99</v>
      </c>
      <c r="J26" s="16">
        <v>35510.99</v>
      </c>
      <c r="K26" s="16">
        <f t="shared" si="4"/>
        <v>104828.84</v>
      </c>
    </row>
  </sheetData>
  <mergeCells count="19">
    <mergeCell ref="I1:K1"/>
    <mergeCell ref="A2:K2"/>
    <mergeCell ref="A3:A4"/>
    <mergeCell ref="B3:B4"/>
    <mergeCell ref="C3:C4"/>
    <mergeCell ref="D3:G3"/>
    <mergeCell ref="H3:K3"/>
    <mergeCell ref="A10:A12"/>
    <mergeCell ref="B10:B12"/>
    <mergeCell ref="A13:A15"/>
    <mergeCell ref="B13:B15"/>
    <mergeCell ref="A5:A9"/>
    <mergeCell ref="B5:B9"/>
    <mergeCell ref="A24:A26"/>
    <mergeCell ref="B24:B26"/>
    <mergeCell ref="A16:A18"/>
    <mergeCell ref="B16:B18"/>
    <mergeCell ref="A20:A23"/>
    <mergeCell ref="B20:B2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2014-09-26T06:23:25Z</dcterms:modified>
</cp:coreProperties>
</file>