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45" activeTab="3"/>
  </bookViews>
  <sheets>
    <sheet name="стр.1" sheetId="1" r:id="rId1"/>
    <sheet name="стр.2_4" sheetId="2" r:id="rId2"/>
    <sheet name="стр.5" sheetId="3" r:id="rId3"/>
    <sheet name="стр.6_8" sheetId="4" r:id="rId4"/>
    <sheet name="стр.9" sheetId="5" r:id="rId5"/>
    <sheet name="стр.10_11" sheetId="6" r:id="rId6"/>
  </sheets>
  <definedNames>
    <definedName name="TABLE" localSheetId="0">'стр.1'!#REF!</definedName>
    <definedName name="TABLE" localSheetId="5">'стр.10_11'!#REF!</definedName>
    <definedName name="TABLE" localSheetId="1">'стр.2_4'!#REF!</definedName>
    <definedName name="TABLE" localSheetId="2">'стр.5'!#REF!</definedName>
    <definedName name="TABLE" localSheetId="4">'стр.9'!#REF!</definedName>
    <definedName name="TABLE_2" localSheetId="0">'стр.1'!#REF!</definedName>
    <definedName name="TABLE_2" localSheetId="5">'стр.10_11'!#REF!</definedName>
    <definedName name="TABLE_2" localSheetId="1">'стр.2_4'!#REF!</definedName>
    <definedName name="TABLE_2" localSheetId="2">'стр.5'!#REF!</definedName>
    <definedName name="TABLE_2" localSheetId="4">'стр.9'!#REF!</definedName>
    <definedName name="_xlnm.Print_Area" localSheetId="0">'стр.1'!$A$1:$DD$33</definedName>
    <definedName name="_xlnm.Print_Area" localSheetId="5">'стр.10_11'!$A$1:$DD$46</definedName>
    <definedName name="_xlnm.Print_Area" localSheetId="1">'стр.2_4'!$A$1:$DD$79</definedName>
    <definedName name="_xlnm.Print_Area" localSheetId="2">'стр.5'!$A$1:$FK$12</definedName>
    <definedName name="_xlnm.Print_Area" localSheetId="3">'стр.6_8'!$A$1:$DA$54</definedName>
    <definedName name="_xlnm.Print_Area" localSheetId="4">'стр.9'!$A$1:$FK$20</definedName>
  </definedNames>
  <calcPr fullCalcOnLoad="1"/>
</workbook>
</file>

<file path=xl/sharedStrings.xml><?xml version="1.0" encoding="utf-8"?>
<sst xmlns="http://schemas.openxmlformats.org/spreadsheetml/2006/main" count="425" uniqueCount="326">
  <si>
    <t>ОТЧЕТ</t>
  </si>
  <si>
    <t>за 20</t>
  </si>
  <si>
    <t>Приложение</t>
  </si>
  <si>
    <t>УТВЕРЖДАЮ</t>
  </si>
  <si>
    <t>(подпись)</t>
  </si>
  <si>
    <t>дата</t>
  </si>
  <si>
    <t>"</t>
  </si>
  <si>
    <t xml:space="preserve"> год</t>
  </si>
  <si>
    <t>коды</t>
  </si>
  <si>
    <r>
      <t xml:space="preserve">Форма по КФД </t>
    </r>
    <r>
      <rPr>
        <vertAlign val="superscript"/>
        <sz val="11"/>
        <rFont val="Times New Roman"/>
        <family val="1"/>
      </rPr>
      <t>1</t>
    </r>
  </si>
  <si>
    <t>Дата</t>
  </si>
  <si>
    <r>
      <t xml:space="preserve">Код по ОКПО </t>
    </r>
    <r>
      <rPr>
        <vertAlign val="superscript"/>
        <sz val="11"/>
        <rFont val="Times New Roman"/>
        <family val="1"/>
      </rPr>
      <t>2</t>
    </r>
  </si>
  <si>
    <t>Идентификационный номер Налогоплательщика (ИНН)</t>
  </si>
  <si>
    <t>Код причины постановки на учет учреждения (КПП)</t>
  </si>
  <si>
    <t>Наименование органа, осуществляющего функции 
и полномочия учредителя</t>
  </si>
  <si>
    <r>
      <t xml:space="preserve">по </t>
    </r>
    <r>
      <rPr>
        <u val="single"/>
        <sz val="11"/>
        <rFont val="Times New Roman"/>
        <family val="1"/>
      </rPr>
      <t xml:space="preserve">ОКЕИ </t>
    </r>
    <r>
      <rPr>
        <u val="single"/>
        <vertAlign val="superscript"/>
        <sz val="11"/>
        <rFont val="Times New Roman"/>
        <family val="1"/>
      </rPr>
      <t>3</t>
    </r>
  </si>
  <si>
    <r>
      <t>1</t>
    </r>
    <r>
      <rPr>
        <sz val="9"/>
        <rFont val="Times New Roman"/>
        <family val="1"/>
      </rPr>
      <t xml:space="preserve"> Классификатор форм документов.</t>
    </r>
  </si>
  <si>
    <r>
      <t>2</t>
    </r>
    <r>
      <rPr>
        <sz val="9"/>
        <rFont val="Times New Roman"/>
        <family val="1"/>
      </rPr>
      <t xml:space="preserve"> Общероссийский классификатор предприятий и организаций.</t>
    </r>
  </si>
  <si>
    <r>
      <t>3</t>
    </r>
    <r>
      <rPr>
        <sz val="9"/>
        <rFont val="Times New Roman"/>
        <family val="1"/>
      </rPr>
      <t xml:space="preserve"> Общероссийский классификатор единиц измерения.</t>
    </r>
  </si>
  <si>
    <t>I. Общие сведения об учреждении</t>
  </si>
  <si>
    <t>№
п/п</t>
  </si>
  <si>
    <t>Вид деятельности</t>
  </si>
  <si>
    <t>1.</t>
  </si>
  <si>
    <t>2.</t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</si>
  <si>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Иные виды деятельности, которые учреждение вправе осуществлять в соответствии с его учредительными документами:</t>
    </r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</si>
  <si>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учреждения:</t>
    </r>
  </si>
  <si>
    <t>Единицы измерения показателя объема (содержания) услуги (работы)</t>
  </si>
  <si>
    <t>Категории 
потребителей услуги (работы)</t>
  </si>
  <si>
    <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разрешительных документов, на основании которых учреждение осуществляет деятельность (в случае, если виды деятельности учреждения, предусмотренные его учредительными документами, могут осуществляться только на основании специальных разрешений (лицензий):</t>
    </r>
  </si>
  <si>
    <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Сведения о численности работников учреждения:</t>
    </r>
  </si>
  <si>
    <r>
      <t>1.3.</t>
    </r>
    <r>
      <rPr>
        <sz val="10.9"/>
        <color indexed="9"/>
        <rFont val="Times New Roman"/>
        <family val="1"/>
      </rPr>
      <t>_</t>
    </r>
    <r>
      <rPr>
        <sz val="10.9"/>
        <rFont val="Times New Roman"/>
        <family val="1"/>
      </rPr>
      <t>Перечень услуг (работ), которые оказываются учреждением потребителям за плату в случаях, предусмотренных нормативными правовыми актами, с указанием потребителей указанных услуг (работ):</t>
    </r>
  </si>
  <si>
    <t>Наименование показателя</t>
  </si>
  <si>
    <t>Количество ставок по штатному расписанию</t>
  </si>
  <si>
    <t>На начало отчетного периода</t>
  </si>
  <si>
    <t>На конец отчетного периода</t>
  </si>
  <si>
    <t>Изме-нение, 
%</t>
  </si>
  <si>
    <t>Средняя заработная плата сотрудников учреждения, тыс. руб.</t>
  </si>
  <si>
    <t>Педагогические работники</t>
  </si>
  <si>
    <t>Административно-управленческий персонал</t>
  </si>
  <si>
    <t>Вспомогательный персонал</t>
  </si>
  <si>
    <t>II. Результат деятельности учреждения</t>
  </si>
  <si>
    <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Общие результаты деятельности учреждения</t>
    </r>
  </si>
  <si>
    <t>1</t>
  </si>
  <si>
    <t>№ 
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</si>
  <si>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</si>
  <si>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</si>
  <si>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</si>
  <si>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</si>
  <si>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</si>
  <si>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</si>
  <si>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</si>
  <si>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</si>
  <si>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</si>
  <si>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</si>
  <si>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</si>
  <si>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</si>
  <si>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</si>
  <si>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</si>
  <si>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</si>
  <si>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В % 
к предыдущему отчетному периоду</t>
  </si>
  <si>
    <t>Финансовые активы, всего:</t>
  </si>
  <si>
    <t>денежные средства учреждения, всего</t>
  </si>
  <si>
    <t>дебиторская задолженность по доходам</t>
  </si>
  <si>
    <t>Обязательства, всего:</t>
  </si>
  <si>
    <t>долговые обязательства</t>
  </si>
  <si>
    <t>Справочно:</t>
  </si>
  <si>
    <t>на начало отчетного периода</t>
  </si>
  <si>
    <t>на конец отчетного периода</t>
  </si>
  <si>
    <r>
      <t>1)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Просроченная кредиторская задолженность:</t>
    </r>
  </si>
  <si>
    <r>
      <t>2)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сумма выставленных требований к возмещению ущерба по недостачам и хищениям материальных    ценностей,     денежных    средств,     а    также    от    порчи    материальных    ценностей:</t>
    </r>
  </si>
  <si>
    <r>
      <t>3)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дебиторской задолженности, нереальной к взысканию:</t>
    </r>
  </si>
  <si>
    <r>
      <t>4)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Причины образования просроченной кредиторской задолженности:</t>
    </r>
  </si>
  <si>
    <r>
      <t>Наименование услуги 
(работы)</t>
    </r>
    <r>
      <rPr>
        <vertAlign val="superscript"/>
        <sz val="10"/>
        <rFont val="Times New Roman"/>
        <family val="1"/>
      </rPr>
      <t>1</t>
    </r>
  </si>
  <si>
    <t>Остаток средств на начало года</t>
  </si>
  <si>
    <t>Код по бюджетной классификации Российской Федерации</t>
  </si>
  <si>
    <t>в том числе:</t>
  </si>
  <si>
    <t>Субсидии на осуществление капитальных вложений</t>
  </si>
  <si>
    <t>Х</t>
  </si>
  <si>
    <t>180</t>
  </si>
  <si>
    <t>130</t>
  </si>
  <si>
    <t>620</t>
  </si>
  <si>
    <t>320</t>
  </si>
  <si>
    <t>340</t>
  </si>
  <si>
    <t>520</t>
  </si>
  <si>
    <t>530</t>
  </si>
  <si>
    <t>Увеличение стоимости основных средств</t>
  </si>
  <si>
    <t>III. Об использовании имущества, закрепленного  за учреждением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</si>
  <si>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</si>
  <si>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</si>
  <si>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</si>
  <si>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</si>
  <si>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</si>
  <si>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</si>
  <si>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</si>
  <si>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</si>
  <si>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</si>
  <si>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</si>
  <si>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</si>
  <si>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</si>
  <si>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</si>
  <si>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На начало отчетного 
периода</t>
  </si>
  <si>
    <t>На конец отчетного 
периода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</si>
  <si>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аренду (тыс. руб.)**</t>
  </si>
  <si>
    <t>Общая площадь объектов недвижимого имущества, арендуемых учреждением (кв. м) или находящихся в безвозмездном пользовании</t>
  </si>
  <si>
    <t>** В графах 1 - 9, 15 - 16 необходимо указывать балансовую и остаточную стоимость в обязательном порядке.</t>
  </si>
  <si>
    <t>М.П.</t>
  </si>
  <si>
    <t>Исполнитель:</t>
  </si>
  <si>
    <t>наименование должности,</t>
  </si>
  <si>
    <t>Наименование услуги (работы)</t>
  </si>
  <si>
    <t>Основной 
персонал</t>
  </si>
  <si>
    <t>СОГЛАСОВАНО</t>
  </si>
  <si>
    <t>383</t>
  </si>
  <si>
    <t>Единицы измерения показателей: рублей 
(далее - руб.)</t>
  </si>
  <si>
    <t>Адрес фактического местонахождения муниципального учреждения</t>
  </si>
  <si>
    <t>сотрудники, относящиеся к иному персоналу</t>
  </si>
  <si>
    <t xml:space="preserve">Квалификация сотрудников учреждения </t>
  </si>
  <si>
    <t>Изменение, 
%</t>
  </si>
  <si>
    <t>среднее проф. образование</t>
  </si>
  <si>
    <t>высшее проф. образование</t>
  </si>
  <si>
    <t>основные средства (балансовая стоимость)</t>
  </si>
  <si>
    <t>1.2.1</t>
  </si>
  <si>
    <t>из них
амортизация основных средств</t>
  </si>
  <si>
    <t>основные средства (остаточная стоимость)</t>
  </si>
  <si>
    <t>уменьшение стоимости основных средств:
всего</t>
  </si>
  <si>
    <t>непроизводственные активы</t>
  </si>
  <si>
    <t>1.5</t>
  </si>
  <si>
    <t>материальные запасы</t>
  </si>
  <si>
    <t>в том числе:
средства учреждения на лицевых счетах в органе казначейства</t>
  </si>
  <si>
    <t>денежные средства учреждения в кассе</t>
  </si>
  <si>
    <t>дебиторская задолженность по выплатам</t>
  </si>
  <si>
    <t>кредиторская задолженность по выплатам:</t>
  </si>
  <si>
    <t>просроченная кредиторская 
задолженность по выплатам</t>
  </si>
  <si>
    <t>прочие расчеты с дебиторами</t>
  </si>
  <si>
    <t>3.4</t>
  </si>
  <si>
    <t>3.5</t>
  </si>
  <si>
    <t>кредиторская задолженность по доходам:</t>
  </si>
  <si>
    <t>расчеты с учредителем</t>
  </si>
  <si>
    <t>2.2. Сведения по оказанию услуг учреждением</t>
  </si>
  <si>
    <t>2.2.1 Информация о ценах (тарифах)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</si>
  <si>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Сумма дохода, полученного учреждением от оказания платной услуги (выполнения работы), рублей</t>
  </si>
  <si>
    <t>Цена (тариф) в II кв. За единицу услуги, рублей</t>
  </si>
  <si>
    <t>Цена (тариф) в III кв. За единицу услуги, рублей</t>
  </si>
  <si>
    <t>Цена (тариф) в IV кв. За единицу услуги, рублей</t>
  </si>
  <si>
    <t>Цена (тариф) в I кв. За единицу услуги, рублей</t>
  </si>
  <si>
    <t>2.2.4 Принятые меры по результатам рассмотрения жалоб потребителей:</t>
  </si>
  <si>
    <t>из них:</t>
  </si>
  <si>
    <t xml:space="preserve"> рублей</t>
  </si>
  <si>
    <t>Наименование
показателя</t>
  </si>
  <si>
    <t>Кассовые поступления
и выплаты</t>
  </si>
  <si>
    <t>Поступления, всего:</t>
  </si>
  <si>
    <t>Поступления от реализации ценных бумаг</t>
  </si>
  <si>
    <t>Выплаты, всего:</t>
  </si>
  <si>
    <t>900</t>
  </si>
  <si>
    <t>Заработная плата</t>
  </si>
  <si>
    <t>211</t>
  </si>
  <si>
    <t>Прочие выплаты</t>
  </si>
  <si>
    <t>212</t>
  </si>
  <si>
    <t>213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</si>
  <si>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</si>
  <si>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</si>
  <si>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</si>
  <si>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</si>
  <si>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</si>
  <si>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</si>
  <si>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</si>
  <si>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</si>
  <si>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</si>
  <si>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</si>
  <si>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</si>
  <si>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</si>
  <si>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обеспечение, всего</t>
  </si>
  <si>
    <t>260</t>
  </si>
  <si>
    <t>Прочие расходы</t>
  </si>
  <si>
    <t>290</t>
  </si>
  <si>
    <t>310</t>
  </si>
  <si>
    <t>Увеличение стоимости нематериальных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</si>
  <si>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</si>
  <si>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</si>
  <si>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</si>
  <si>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Остаток на конец года</t>
  </si>
  <si>
    <t>Единица измерения</t>
  </si>
  <si>
    <t>2.3.1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</si>
  <si>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2.3. Показатели по поступлениям и выплатам учреждения</t>
  </si>
  <si>
    <t>2.3.2 Данные о кассовых и плановых поступлениях и выплатах в соответствии с планом финансово-хозяйственной деятельности учреждения</t>
  </si>
  <si>
    <t>Плановые показатели</t>
  </si>
  <si>
    <t>Сумма отклонения от плановых показателей</t>
  </si>
  <si>
    <t>Поступления от
оказания бюджетным и автономным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</si>
  <si>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Начисления на выплаты по оплате труда</t>
  </si>
  <si>
    <t>263</t>
  </si>
  <si>
    <t>262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</si>
  <si>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</si>
  <si>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</si>
  <si>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</si>
  <si>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</si>
  <si>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</si>
  <si>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</si>
  <si>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292</t>
  </si>
  <si>
    <t>293</t>
  </si>
  <si>
    <t>294</t>
  </si>
  <si>
    <t>295</t>
  </si>
  <si>
    <t>296</t>
  </si>
  <si>
    <t>Штрафные санкции по долговым обязательствам</t>
  </si>
  <si>
    <t>Другие экономические санкции</t>
  </si>
  <si>
    <t>Иные расходы</t>
  </si>
  <si>
    <t>2.4 Сведения о выполнении муниципального задания и заданий по целевым показателям эффективности работы учреждения</t>
  </si>
  <si>
    <t>Утвержденная величина задания</t>
  </si>
  <si>
    <t>% выполнения задания</t>
  </si>
  <si>
    <t>Причины невыполнения муниципального задания и заданий по целевым показателям эффективности работы учреждения</t>
  </si>
  <si>
    <t>Общая балансовая (остаточная) стоимость недвижимого имущества, находящегося у учреждения на праве оперативного управления (руб.)**</t>
  </si>
  <si>
    <t>Общая балансовая (остаточная) стоимость недвижимого федерального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</si>
  <si>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движимого имущества, находящегося у учреждения на праве оперативного управления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</si>
  <si>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</si>
  <si>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</si>
  <si>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</si>
  <si>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аренду (руб.)**</t>
  </si>
  <si>
    <t>Общая балансовая (остаточная) стоимость особо ценного движимого имущества, находящегося у учреждения на праве оперативного управления и переданного в безвозмездное пользование (руб.)**</t>
  </si>
  <si>
    <t>Общая площадь объектов недвижимого имущества, находящегося у учреждения на праве оперативного управления (квадратные метры 
(далее - кв. м)</t>
  </si>
  <si>
    <t>Общая площадь объектов недвижимого имущества, находящегося у учреждения на праве оперативного управления и переданного в аренду (кв. м)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</si>
  <si>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 (кв. м)</t>
  </si>
  <si>
    <t>Количество объектов недвижимого имущества, находящегося у учреждения на праве оперативного управления (единиц)</t>
  </si>
  <si>
    <t>Общая балансовая (остаточная) стоимость недвижимого имущества, приобретенного учреждением в отчетном финансовом году за счет средств, выделенных 
учреждению учредителем на указанные цели (руб.)**</t>
  </si>
  <si>
    <t>Общая балансовая (остаточная) стоимость недвижимого имущества, приобретенного учреждением в отчетном финансовом году за счет доходов, полученных от 
платных услуг и иной приносящей доход деятельности 
(руб.)**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</si>
  <si>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 (руб.)</t>
  </si>
  <si>
    <t>СОГЛАСОВАНО:</t>
  </si>
  <si>
    <t>Начальник земельно-имущественного отдела КУМИ Администрации города Шарыпово</t>
  </si>
  <si>
    <t>Начальник КУМИ Администрации города Шарыпово</t>
  </si>
  <si>
    <t>Начальник отдела экономики и планирования Администрации города Шарыпово</t>
  </si>
  <si>
    <t>Главный специалист Финансового управления администрации города Шарыпово</t>
  </si>
  <si>
    <t>Начальник отдела учета и отчетности Финансового управления администрации города Шарыпово</t>
  </si>
  <si>
    <t>Руководитель Финансового управления администрации города Шарыпово</t>
  </si>
  <si>
    <t>На начало 
отчетного периода, 
руб.</t>
  </si>
  <si>
    <t>На конец 
отчетного периода, 
 руб.</t>
  </si>
  <si>
    <t>Нефинансовые активы</t>
  </si>
  <si>
    <t>руб.</t>
  </si>
  <si>
    <t>к Порядку составления и утверждения
отчета о результатах деятельности
муниципальных учреждений
и об использовании закрепленного
за ними муниципального имущества</t>
  </si>
  <si>
    <t>Наименование муниципального учреждения (далее - учреждение):</t>
  </si>
  <si>
    <t xml:space="preserve"> </t>
  </si>
  <si>
    <t>18</t>
  </si>
  <si>
    <t>-</t>
  </si>
  <si>
    <t>26.02.2019</t>
  </si>
  <si>
    <t>Распоряжение Отдела спорта и молодежной политики Админастрации города Шарыпово</t>
  </si>
  <si>
    <t>Лист записи Единого государственного реестра юридических лиц</t>
  </si>
  <si>
    <t>Руководитель  МБУ "ЦБУиО"г.Шарыпово</t>
  </si>
  <si>
    <t xml:space="preserve"> В.В. Тараватова</t>
  </si>
  <si>
    <t>Ведущий бухгалтер  МБУ "ЦБУиО"г.Шарыпово</t>
  </si>
  <si>
    <t>М.Ю. Максимова</t>
  </si>
  <si>
    <t>О.Г. Андриянова</t>
  </si>
  <si>
    <t>О.Р. Ломаева</t>
  </si>
  <si>
    <t>Е.В. Рачеева</t>
  </si>
  <si>
    <t>Г.А. Гришина</t>
  </si>
  <si>
    <t>А.Н. Еременко</t>
  </si>
  <si>
    <t>Е.А.Гришина</t>
  </si>
  <si>
    <t xml:space="preserve">Отдел спорта и молодежной политика Администрации города Шарыпово </t>
  </si>
  <si>
    <t>2459015260</t>
  </si>
  <si>
    <t>245901001</t>
  </si>
  <si>
    <t>81215395</t>
  </si>
  <si>
    <t>М.А. Абузова</t>
  </si>
  <si>
    <t>Директор МБУ МЦ "ИМА"</t>
  </si>
  <si>
    <t xml:space="preserve"> Муниципального бюджетного учреждения Молодежный центр "Информационное мололодежное агенство"</t>
  </si>
  <si>
    <t xml:space="preserve"> 662311,РФ,Россия,Красноярский край,г.Шарыпово,мкр.Берлин,д.1</t>
  </si>
  <si>
    <t>Л.А. Когданина</t>
  </si>
  <si>
    <t>НЕТ</t>
  </si>
  <si>
    <t>Начальник ОСиМП Администрации города Шарыпово</t>
  </si>
  <si>
    <t xml:space="preserve">                            2019г.</t>
  </si>
  <si>
    <t>о результатах деятельности муниципального учреждения, 
находящегося в ведении Отдела спорта и молодежной политика Администрации города Шарыпово , 
и об использовании закрепленного за ним имущества</t>
  </si>
  <si>
    <t>Главный бухгалтер  МБУ "ЦБУиО"г.Шарыпово</t>
  </si>
  <si>
    <t>Л.С. Якупова</t>
  </si>
  <si>
    <t>0</t>
  </si>
  <si>
    <t>В рамках  организации летнего трудоустройства несовершеннолетних "СУЭК"</t>
  </si>
  <si>
    <t>В рамках  организации летнего трудоустройства несовершеннолетних "ЮНИПРО"</t>
  </si>
  <si>
    <t>Услуга 1: Организация отдыха детей и молодежи</t>
  </si>
  <si>
    <t>1. Количество человек</t>
  </si>
  <si>
    <t>Чел.</t>
  </si>
  <si>
    <t>Работа 1: Организация деятельности специализированных (профильных) лагерей</t>
  </si>
  <si>
    <t>1. Количество участников</t>
  </si>
  <si>
    <t>2. Количество мероприятий</t>
  </si>
  <si>
    <t>Ед.</t>
  </si>
  <si>
    <t>Работа 2: Организация мероприятий в сфере молодежной политики, направленных на гражданское и патриотическое воспитание толерантности в молодежной среде, формирование правовых, культурных и нравственных ценностей среди молодежи</t>
  </si>
  <si>
    <t>1. Количествочеловек, вовлеченных в мероприятия</t>
  </si>
  <si>
    <t>Работа 3: 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развитие гражданской активности молодежи и формирование здорового образа жизни</t>
  </si>
  <si>
    <t>Работа 4: Организация досуга детей, подростков и молодежи</t>
  </si>
  <si>
    <t>2. Количество трудойстроенных</t>
  </si>
  <si>
    <t>3. Количество мероприятий</t>
  </si>
  <si>
    <t>Проведение дискотеки</t>
  </si>
  <si>
    <t>Проведение концерта</t>
  </si>
  <si>
    <t>Проведение фестиваля</t>
  </si>
  <si>
    <t>2.2.3 Количество жалоб потребителей - 0 шт.</t>
  </si>
  <si>
    <t>93.29.9</t>
  </si>
  <si>
    <t>Деятельность зрелищно-развлекательная прочая, не включенная в другие группировки</t>
  </si>
  <si>
    <t>94.99</t>
  </si>
  <si>
    <t>Деятельность прочих общественных организаций, не включенных в другие группировки</t>
  </si>
  <si>
    <t>90.04.2</t>
  </si>
  <si>
    <t>Деятельность многоцелевых центров и подобных заведений с преобладанием культурного обслуживания</t>
  </si>
  <si>
    <t>3.</t>
  </si>
  <si>
    <t>90.04</t>
  </si>
  <si>
    <t>Деятельность учреждений культуры и искусства</t>
  </si>
  <si>
    <t xml:space="preserve">№ 270 </t>
  </si>
  <si>
    <t>07.12.2015 г.</t>
  </si>
  <si>
    <t xml:space="preserve">Серия 24 № 005838921 </t>
  </si>
  <si>
    <t>06.06.2007 г.</t>
  </si>
  <si>
    <t>Устав МБУ МЦ "ИМА"</t>
  </si>
  <si>
    <t>№ 282</t>
  </si>
  <si>
    <t>31.08.2018 г.</t>
  </si>
  <si>
    <t>№ 2192468060090</t>
  </si>
  <si>
    <t>15.01.2019 г.</t>
  </si>
  <si>
    <t>Приказ об утверждении расценок на платные услуги</t>
  </si>
  <si>
    <t>№ 5/1</t>
  </si>
  <si>
    <t>26.01.2018</t>
  </si>
  <si>
    <t>Положение "О порядке и условиях представления платных услуг МБУ МЦ "ИМА"</t>
  </si>
  <si>
    <t>Молодежь в возрасте от 14 до 30 лет</t>
  </si>
  <si>
    <t>Свидетельство о постановке на учет Российской организации в налоговом органе по места нахождения</t>
  </si>
  <si>
    <t>2.2.2 Общее количество потребителей, воспользовавшихся услугами (работами) учреждения (в т.ч. Платными) за отчетный период -2446 человек.</t>
  </si>
  <si>
    <t>ИТОГО</t>
  </si>
  <si>
    <r>
      <t>Субсидии целевые наиные цели</t>
    </r>
    <r>
      <rPr>
        <b/>
        <sz val="10.5"/>
        <rFont val="Times New Roman"/>
        <family val="1"/>
      </rPr>
      <t xml:space="preserve">  5 КВФО</t>
    </r>
  </si>
  <si>
    <r>
      <t xml:space="preserve">Субсидия на выполнение муниципального задания </t>
    </r>
    <r>
      <rPr>
        <b/>
        <sz val="10.5"/>
        <rFont val="Times New Roman"/>
        <family val="1"/>
      </rPr>
      <t>4 КВФО</t>
    </r>
  </si>
  <si>
    <r>
      <t xml:space="preserve">Поступления от иной приносящей доход деятельности, всего </t>
    </r>
    <r>
      <rPr>
        <b/>
        <sz val="10.5"/>
        <rFont val="Times New Roman"/>
        <family val="1"/>
      </rPr>
      <t>2 КВФО</t>
    </r>
  </si>
  <si>
    <t>Поступление эксплутационных затрат  ИП Кухтин Р.В.</t>
  </si>
  <si>
    <t>Поступление эксплутационных затрат   КГКУ Спасатель</t>
  </si>
  <si>
    <t>Поступление от оказание платных услуг(проеведение фестивалей)</t>
  </si>
  <si>
    <t>915,40</t>
  </si>
  <si>
    <t>2644000,00  (2157055,56)</t>
  </si>
  <si>
    <t>2644000,00  (2045161,44)</t>
  </si>
  <si>
    <t>540527,74               (-165047,67)</t>
  </si>
  <si>
    <t>573557,74               (-246000,03)</t>
  </si>
  <si>
    <t>1644227,38    (385457,37)</t>
  </si>
  <si>
    <t>1665125,82    (437770,77)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</si>
</sst>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u val="single"/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9"/>
      <name val="Times New Roman"/>
      <family val="1"/>
    </font>
    <font>
      <sz val="10.9"/>
      <name val="Times New Roman"/>
      <family val="1"/>
    </font>
    <font>
      <sz val="10.9"/>
      <color indexed="9"/>
      <name val="Times New Roman"/>
      <family val="1"/>
    </font>
    <font>
      <vertAlign val="superscript"/>
      <sz val="10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4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33" borderId="15" xfId="0" applyNumberFormat="1" applyFont="1" applyFill="1" applyBorder="1" applyAlignment="1">
      <alignment horizontal="center" vertical="top" wrapText="1"/>
    </xf>
    <xf numFmtId="0" fontId="10" fillId="33" borderId="0" xfId="0" applyFont="1" applyFill="1" applyBorder="1" applyAlignment="1">
      <alignment horizontal="justify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justify" wrapText="1"/>
    </xf>
    <xf numFmtId="49" fontId="3" fillId="33" borderId="12" xfId="0" applyNumberFormat="1" applyFont="1" applyFill="1" applyBorder="1" applyAlignment="1">
      <alignment horizontal="center" vertical="top"/>
    </xf>
    <xf numFmtId="49" fontId="3" fillId="33" borderId="16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72" fontId="2" fillId="0" borderId="15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/>
    </xf>
    <xf numFmtId="0" fontId="16" fillId="33" borderId="13" xfId="0" applyFont="1" applyFill="1" applyBorder="1" applyAlignment="1">
      <alignment horizontal="center" vertical="top"/>
    </xf>
    <xf numFmtId="0" fontId="16" fillId="33" borderId="14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top"/>
    </xf>
    <xf numFmtId="0" fontId="16" fillId="33" borderId="10" xfId="0" applyFont="1" applyFill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/>
    </xf>
    <xf numFmtId="0" fontId="3" fillId="33" borderId="0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3" xfId="0" applyNumberFormat="1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49" fontId="13" fillId="0" borderId="15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3" fillId="0" borderId="16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center" vertical="top"/>
    </xf>
    <xf numFmtId="49" fontId="13" fillId="0" borderId="17" xfId="0" applyNumberFormat="1" applyFont="1" applyBorder="1" applyAlignment="1">
      <alignment horizontal="center" vertical="top"/>
    </xf>
    <xf numFmtId="49" fontId="13" fillId="0" borderId="18" xfId="0" applyNumberFormat="1" applyFont="1" applyBorder="1" applyAlignment="1">
      <alignment horizontal="center" vertical="top"/>
    </xf>
    <xf numFmtId="49" fontId="13" fillId="0" borderId="12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 vertical="top"/>
    </xf>
    <xf numFmtId="49" fontId="13" fillId="0" borderId="19" xfId="0" applyNumberFormat="1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9" xfId="0" applyNumberFormat="1" applyFont="1" applyFill="1" applyBorder="1" applyAlignment="1">
      <alignment horizontal="center" vertical="top"/>
    </xf>
    <xf numFmtId="2" fontId="4" fillId="0" borderId="11" xfId="0" applyNumberFormat="1" applyFont="1" applyFill="1" applyBorder="1" applyAlignment="1">
      <alignment horizontal="center" vertical="top"/>
    </xf>
    <xf numFmtId="2" fontId="4" fillId="0" borderId="17" xfId="0" applyNumberFormat="1" applyFont="1" applyFill="1" applyBorder="1" applyAlignment="1">
      <alignment horizontal="center" vertical="top"/>
    </xf>
    <xf numFmtId="2" fontId="4" fillId="0" borderId="18" xfId="0" applyNumberFormat="1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top"/>
    </xf>
    <xf numFmtId="2" fontId="4" fillId="0" borderId="16" xfId="0" applyNumberFormat="1" applyFont="1" applyFill="1" applyBorder="1" applyAlignment="1">
      <alignment horizontal="center" vertical="top"/>
    </xf>
    <xf numFmtId="2" fontId="4" fillId="0" borderId="19" xfId="0" applyNumberFormat="1" applyFont="1" applyFill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top"/>
    </xf>
    <xf numFmtId="2" fontId="13" fillId="0" borderId="17" xfId="0" applyNumberFormat="1" applyFont="1" applyBorder="1" applyAlignment="1">
      <alignment horizontal="center" vertical="top"/>
    </xf>
    <xf numFmtId="2" fontId="13" fillId="0" borderId="18" xfId="0" applyNumberFormat="1" applyFont="1" applyBorder="1" applyAlignment="1">
      <alignment horizontal="center" vertical="top"/>
    </xf>
    <xf numFmtId="2" fontId="13" fillId="0" borderId="12" xfId="0" applyNumberFormat="1" applyFont="1" applyBorder="1" applyAlignment="1">
      <alignment horizontal="center" vertical="top"/>
    </xf>
    <xf numFmtId="2" fontId="13" fillId="0" borderId="16" xfId="0" applyNumberFormat="1" applyFont="1" applyBorder="1" applyAlignment="1">
      <alignment horizontal="center" vertical="top"/>
    </xf>
    <xf numFmtId="2" fontId="13" fillId="0" borderId="19" xfId="0" applyNumberFormat="1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17" xfId="0" applyFont="1" applyBorder="1" applyAlignment="1">
      <alignment horizontal="left" vertical="center" wrapText="1" indent="2"/>
    </xf>
    <xf numFmtId="0" fontId="13" fillId="0" borderId="18" xfId="0" applyFont="1" applyBorder="1" applyAlignment="1">
      <alignment horizontal="left" vertical="center" wrapText="1" indent="2"/>
    </xf>
    <xf numFmtId="49" fontId="13" fillId="0" borderId="15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3" fillId="0" borderId="2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2" fontId="4" fillId="0" borderId="11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2" fontId="4" fillId="0" borderId="12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top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4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3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9" fontId="2" fillId="0" borderId="15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2" fontId="2" fillId="0" borderId="15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D33"/>
  <sheetViews>
    <sheetView view="pageBreakPreview" zoomScaleSheetLayoutView="100" zoomScalePageLayoutView="0" workbookViewId="0" topLeftCell="A25">
      <selection activeCell="DU19" sqref="DT19:DU19"/>
    </sheetView>
  </sheetViews>
  <sheetFormatPr defaultColWidth="0.875" defaultRowHeight="12.75"/>
  <cols>
    <col min="1" max="60" width="0.875" style="5" customWidth="1"/>
    <col min="61" max="61" width="0.12890625" style="5" customWidth="1"/>
    <col min="62" max="93" width="0.875" style="5" customWidth="1"/>
    <col min="94" max="94" width="0.875" style="5" hidden="1" customWidth="1"/>
    <col min="95" max="16384" width="0.875" style="5" customWidth="1"/>
  </cols>
  <sheetData>
    <row r="1" spans="65:108" s="2" customFormat="1" ht="12.75">
      <c r="BM1" s="78" t="s">
        <v>2</v>
      </c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  <c r="DC1" s="78"/>
      <c r="DD1" s="78"/>
    </row>
    <row r="2" spans="65:108" s="2" customFormat="1" ht="68.25" customHeight="1">
      <c r="BM2" s="77" t="s">
        <v>234</v>
      </c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</row>
    <row r="3" ht="17.25" customHeight="1"/>
    <row r="4" spans="1:108" ht="15">
      <c r="A4" s="79" t="s">
        <v>110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BM4" s="79" t="s">
        <v>3</v>
      </c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</row>
    <row r="5" spans="1:108" ht="30.75" customHeight="1">
      <c r="A5" s="81" t="s">
        <v>262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BM5" s="79" t="s">
        <v>257</v>
      </c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</row>
    <row r="7" spans="1:108" ht="15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 t="s">
        <v>260</v>
      </c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9" t="s">
        <v>236</v>
      </c>
      <c r="AL7" s="79"/>
      <c r="AM7" s="79"/>
      <c r="AN7" s="79"/>
      <c r="AO7" s="79"/>
      <c r="AP7" s="79"/>
      <c r="AQ7" s="79"/>
      <c r="AR7" s="79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 t="s">
        <v>256</v>
      </c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9" t="s">
        <v>236</v>
      </c>
      <c r="CX7" s="79"/>
      <c r="CY7" s="79"/>
      <c r="CZ7" s="79"/>
      <c r="DA7" s="79"/>
      <c r="DB7" s="79"/>
      <c r="DC7" s="79"/>
      <c r="DD7" s="79"/>
    </row>
    <row r="8" spans="1:100" ht="15">
      <c r="A8" s="72" t="s">
        <v>4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BM8" s="72" t="s">
        <v>4</v>
      </c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</row>
    <row r="9" spans="1:108" ht="15">
      <c r="A9" s="5" t="s">
        <v>5</v>
      </c>
      <c r="F9" s="6"/>
      <c r="G9" s="7" t="s">
        <v>6</v>
      </c>
      <c r="H9" s="70"/>
      <c r="I9" s="70"/>
      <c r="J9" s="70"/>
      <c r="K9" s="70"/>
      <c r="L9" s="8" t="s">
        <v>6</v>
      </c>
      <c r="M9" s="8"/>
      <c r="N9" s="70" t="s">
        <v>263</v>
      </c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8"/>
      <c r="AO9" s="8"/>
      <c r="AP9" s="8"/>
      <c r="AQ9" s="8"/>
      <c r="AR9" s="8"/>
      <c r="BM9" s="5" t="s">
        <v>5</v>
      </c>
      <c r="BR9" s="6"/>
      <c r="BS9" s="7" t="s">
        <v>6</v>
      </c>
      <c r="BT9" s="70"/>
      <c r="BU9" s="70"/>
      <c r="BV9" s="70"/>
      <c r="BW9" s="70"/>
      <c r="BX9" s="8" t="s">
        <v>6</v>
      </c>
      <c r="BY9" s="8"/>
      <c r="BZ9" s="70" t="s">
        <v>263</v>
      </c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8"/>
      <c r="DA9" s="8"/>
      <c r="DB9" s="8"/>
      <c r="DC9" s="8"/>
      <c r="DD9" s="8"/>
    </row>
    <row r="10" ht="18" customHeight="1"/>
    <row r="11" ht="18" customHeight="1"/>
    <row r="12" ht="18" customHeight="1"/>
    <row r="13" ht="18" customHeight="1"/>
    <row r="14" spans="1:108" s="1" customFormat="1" ht="15.75">
      <c r="A14" s="73" t="s">
        <v>0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</row>
    <row r="15" spans="1:108" s="1" customFormat="1" ht="63.75" customHeight="1">
      <c r="A15" s="74" t="s">
        <v>264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</row>
    <row r="16" spans="51:56" s="1" customFormat="1" ht="15.75">
      <c r="AY16" s="3" t="s">
        <v>1</v>
      </c>
      <c r="AZ16" s="75" t="s">
        <v>237</v>
      </c>
      <c r="BA16" s="75"/>
      <c r="BB16" s="75"/>
      <c r="BC16" s="75"/>
      <c r="BD16" s="1" t="s">
        <v>7</v>
      </c>
    </row>
    <row r="18" spans="86:103" s="9" customFormat="1" ht="21" customHeight="1">
      <c r="CH18" s="76" t="s">
        <v>8</v>
      </c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</row>
    <row r="19" spans="83:103" s="9" customFormat="1" ht="24" customHeight="1">
      <c r="CE19" s="10"/>
      <c r="CF19" s="10" t="s">
        <v>9</v>
      </c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</row>
    <row r="20" spans="83:103" s="9" customFormat="1" ht="24" customHeight="1">
      <c r="CE20" s="10"/>
      <c r="CF20" s="10" t="s">
        <v>10</v>
      </c>
      <c r="CH20" s="63" t="s">
        <v>239</v>
      </c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</row>
    <row r="21" spans="83:103" s="9" customFormat="1" ht="24" customHeight="1">
      <c r="CE21" s="10"/>
      <c r="CF21" s="10" t="s">
        <v>11</v>
      </c>
      <c r="CH21" s="63" t="s">
        <v>255</v>
      </c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</row>
    <row r="22" ht="18" customHeight="1"/>
    <row r="23" ht="15">
      <c r="A23" s="5" t="s">
        <v>235</v>
      </c>
    </row>
    <row r="24" spans="1:104" ht="33" customHeight="1">
      <c r="A24" s="59" t="s">
        <v>258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</row>
    <row r="26" spans="1:108" s="9" customFormat="1" ht="24" customHeight="1">
      <c r="A26" s="28"/>
      <c r="B26" s="68" t="s">
        <v>12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9"/>
      <c r="BI26" s="18"/>
      <c r="BJ26" s="64" t="s">
        <v>253</v>
      </c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5"/>
    </row>
    <row r="27" spans="1:108" s="9" customFormat="1" ht="24" customHeight="1">
      <c r="A27" s="28"/>
      <c r="B27" s="68" t="s">
        <v>13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9"/>
      <c r="BI27" s="18"/>
      <c r="BJ27" s="64" t="s">
        <v>254</v>
      </c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5"/>
    </row>
    <row r="28" spans="1:108" s="9" customFormat="1" ht="34.5" customHeight="1">
      <c r="A28" s="28"/>
      <c r="B28" s="61" t="s">
        <v>112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2"/>
      <c r="BI28" s="11"/>
      <c r="BJ28" s="64" t="s">
        <v>15</v>
      </c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5"/>
      <c r="CP28" s="18"/>
      <c r="CQ28" s="64" t="s">
        <v>111</v>
      </c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9" customFormat="1" ht="34.5" customHeight="1">
      <c r="A29" s="28"/>
      <c r="B29" s="61" t="s">
        <v>14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2"/>
      <c r="BI29" s="11"/>
      <c r="BJ29" s="66" t="s">
        <v>252</v>
      </c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7"/>
    </row>
    <row r="30" spans="1:108" s="9" customFormat="1" ht="48.75" customHeight="1">
      <c r="A30" s="28"/>
      <c r="B30" s="61" t="s">
        <v>113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2"/>
      <c r="BI30" s="11"/>
      <c r="BJ30" s="66" t="s">
        <v>259</v>
      </c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  <c r="CJ30" s="66"/>
      <c r="CK30" s="66"/>
      <c r="CL30" s="66"/>
      <c r="CM30" s="66"/>
      <c r="CN30" s="66"/>
      <c r="CO30" s="66"/>
      <c r="CP30" s="66"/>
      <c r="CQ30" s="66"/>
      <c r="CR30" s="66"/>
      <c r="CS30" s="66"/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7"/>
    </row>
    <row r="31" s="12" customFormat="1" ht="15" customHeight="1">
      <c r="F31" s="13" t="s">
        <v>16</v>
      </c>
    </row>
    <row r="32" s="12" customFormat="1" ht="14.25" customHeight="1">
      <c r="F32" s="13" t="s">
        <v>17</v>
      </c>
    </row>
    <row r="33" s="12" customFormat="1" ht="14.25" customHeight="1">
      <c r="F33" s="13" t="s">
        <v>18</v>
      </c>
    </row>
  </sheetData>
  <sheetProtection/>
  <mergeCells count="39">
    <mergeCell ref="H9:K9"/>
    <mergeCell ref="N9:AM9"/>
    <mergeCell ref="A4:AR4"/>
    <mergeCell ref="A5:AR5"/>
    <mergeCell ref="A7:L7"/>
    <mergeCell ref="M7:AJ7"/>
    <mergeCell ref="AK7:AR7"/>
    <mergeCell ref="A8:L8"/>
    <mergeCell ref="M8:AJ8"/>
    <mergeCell ref="CH19:CY19"/>
    <mergeCell ref="BJ27:DD27"/>
    <mergeCell ref="BM2:DD2"/>
    <mergeCell ref="BM1:DD1"/>
    <mergeCell ref="BM4:DD4"/>
    <mergeCell ref="BM5:DD5"/>
    <mergeCell ref="CW7:DD7"/>
    <mergeCell ref="BY7:CV7"/>
    <mergeCell ref="BY8:CV8"/>
    <mergeCell ref="BT9:BW9"/>
    <mergeCell ref="B27:BH27"/>
    <mergeCell ref="B28:BH28"/>
    <mergeCell ref="BZ9:CY9"/>
    <mergeCell ref="BM7:BX7"/>
    <mergeCell ref="BM8:BX8"/>
    <mergeCell ref="CQ28:DD28"/>
    <mergeCell ref="A14:DD14"/>
    <mergeCell ref="A15:DD15"/>
    <mergeCell ref="AZ16:BC16"/>
    <mergeCell ref="CH18:CY18"/>
    <mergeCell ref="A24:CZ24"/>
    <mergeCell ref="B29:BH29"/>
    <mergeCell ref="CH20:CY20"/>
    <mergeCell ref="CH21:CY21"/>
    <mergeCell ref="BJ26:DD26"/>
    <mergeCell ref="B30:BH30"/>
    <mergeCell ref="BJ28:CO28"/>
    <mergeCell ref="BJ29:DD29"/>
    <mergeCell ref="BJ30:DD30"/>
    <mergeCell ref="B26:BH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D78"/>
  <sheetViews>
    <sheetView view="pageBreakPreview" zoomScaleSheetLayoutView="100" zoomScalePageLayoutView="0" workbookViewId="0" topLeftCell="A58">
      <selection activeCell="CK67" sqref="CK67"/>
    </sheetView>
  </sheetViews>
  <sheetFormatPr defaultColWidth="0.875" defaultRowHeight="12.75"/>
  <cols>
    <col min="1" max="73" width="0.875" style="5" customWidth="1"/>
    <col min="74" max="74" width="3.25390625" style="5" customWidth="1"/>
    <col min="75" max="106" width="0.875" style="5" customWidth="1"/>
    <col min="107" max="107" width="0.74609375" style="5" customWidth="1"/>
    <col min="108" max="108" width="0.875" style="5" hidden="1" customWidth="1"/>
    <col min="109" max="16384" width="0.875" style="5" customWidth="1"/>
  </cols>
  <sheetData>
    <row r="1" spans="1:108" ht="15">
      <c r="A1" s="45"/>
      <c r="B1" s="163" t="s">
        <v>19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3"/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3"/>
      <c r="CL1" s="163"/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3"/>
      <c r="DB1" s="163"/>
      <c r="DC1" s="163"/>
      <c r="DD1" s="45"/>
    </row>
    <row r="2" spans="1:108" ht="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</row>
    <row r="3" spans="1:108" ht="15">
      <c r="A3" s="45" t="s">
        <v>25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</row>
    <row r="4" spans="1:108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</row>
    <row r="5" spans="1:108" s="9" customFormat="1" ht="30.75" customHeight="1">
      <c r="A5" s="152" t="s">
        <v>20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4"/>
      <c r="AL5" s="155" t="s">
        <v>21</v>
      </c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4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</row>
    <row r="6" spans="1:108" s="9" customFormat="1" ht="57.75" customHeight="1">
      <c r="A6" s="156" t="s">
        <v>22</v>
      </c>
      <c r="B6" s="157"/>
      <c r="C6" s="157"/>
      <c r="D6" s="161" t="s">
        <v>287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2"/>
      <c r="AL6" s="158" t="s">
        <v>288</v>
      </c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60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</row>
    <row r="7" spans="1:108" ht="1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1:108" ht="30" customHeight="1">
      <c r="A8" s="95" t="s">
        <v>24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</row>
    <row r="9" spans="1:108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</row>
    <row r="10" spans="1:108" s="9" customFormat="1" ht="30.75" customHeight="1">
      <c r="A10" s="152" t="s">
        <v>20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4"/>
      <c r="AL10" s="155" t="s">
        <v>21</v>
      </c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4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</row>
    <row r="11" spans="1:108" s="9" customFormat="1" ht="50.25" customHeight="1">
      <c r="A11" s="156" t="s">
        <v>22</v>
      </c>
      <c r="B11" s="157"/>
      <c r="C11" s="157"/>
      <c r="D11" s="161" t="s">
        <v>289</v>
      </c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2"/>
      <c r="AL11" s="158" t="s">
        <v>290</v>
      </c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59"/>
      <c r="BS11" s="159"/>
      <c r="BT11" s="159"/>
      <c r="BU11" s="159"/>
      <c r="BV11" s="160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</row>
    <row r="12" spans="1:108" ht="60.75" customHeight="1">
      <c r="A12" s="156" t="s">
        <v>23</v>
      </c>
      <c r="B12" s="157"/>
      <c r="C12" s="157"/>
      <c r="D12" s="161" t="s">
        <v>291</v>
      </c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2"/>
      <c r="AL12" s="158" t="s">
        <v>292</v>
      </c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60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</row>
    <row r="13" spans="1:108" ht="44.25" customHeight="1">
      <c r="A13" s="156" t="s">
        <v>293</v>
      </c>
      <c r="B13" s="157"/>
      <c r="C13" s="157"/>
      <c r="D13" s="161" t="s">
        <v>294</v>
      </c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2"/>
      <c r="AL13" s="158" t="s">
        <v>295</v>
      </c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60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</row>
    <row r="14" spans="1:108" ht="15">
      <c r="A14" s="48"/>
      <c r="B14" s="48"/>
      <c r="C14" s="48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</row>
    <row r="15" spans="1:108" s="14" customFormat="1" ht="60.75" customHeight="1">
      <c r="A15" s="85" t="s">
        <v>30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</row>
    <row r="16" spans="1:108" s="16" customFormat="1" ht="27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</row>
    <row r="17" spans="1:108" ht="15">
      <c r="A17" s="86" t="s">
        <v>20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6" t="s">
        <v>108</v>
      </c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8"/>
      <c r="BB17" s="82" t="s">
        <v>27</v>
      </c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3" t="s">
        <v>26</v>
      </c>
      <c r="CD17" s="83"/>
      <c r="CE17" s="83"/>
      <c r="CF17" s="83"/>
      <c r="CG17" s="83"/>
      <c r="CH17" s="83"/>
      <c r="CI17" s="83"/>
      <c r="CJ17" s="83"/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3"/>
      <c r="DD17" s="83"/>
    </row>
    <row r="18" spans="1:108" ht="45.75" customHeight="1">
      <c r="A18" s="89" t="s">
        <v>22</v>
      </c>
      <c r="B18" s="90"/>
      <c r="C18" s="90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3" t="s">
        <v>283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4"/>
      <c r="BB18" s="82" t="s">
        <v>309</v>
      </c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3" t="s">
        <v>272</v>
      </c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3"/>
      <c r="DD18" s="83"/>
    </row>
    <row r="19" spans="1:108" ht="15">
      <c r="A19" s="89" t="s">
        <v>23</v>
      </c>
      <c r="B19" s="90"/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2"/>
      <c r="N19" s="93" t="s">
        <v>284</v>
      </c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4"/>
      <c r="BB19" s="82" t="s">
        <v>309</v>
      </c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3" t="s">
        <v>272</v>
      </c>
      <c r="CD19" s="83"/>
      <c r="CE19" s="83"/>
      <c r="CF19" s="83"/>
      <c r="CG19" s="83"/>
      <c r="CH19" s="83"/>
      <c r="CI19" s="83"/>
      <c r="CJ19" s="83"/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3"/>
      <c r="DD19" s="83"/>
    </row>
    <row r="20" spans="1:108" s="15" customFormat="1" ht="30.75" customHeight="1">
      <c r="A20" s="89" t="s">
        <v>293</v>
      </c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2"/>
      <c r="N20" s="93" t="s">
        <v>285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4"/>
      <c r="BB20" s="82" t="s">
        <v>309</v>
      </c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3" t="s">
        <v>272</v>
      </c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</row>
    <row r="21" spans="1:108" s="16" customFormat="1" ht="61.5" customHeight="1">
      <c r="A21" s="95" t="s">
        <v>28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</row>
    <row r="22" spans="1:108" s="16" customFormat="1" ht="35.25" customHeight="1">
      <c r="A22" s="89" t="s">
        <v>22</v>
      </c>
      <c r="B22" s="90"/>
      <c r="C22" s="90"/>
      <c r="D22" s="91"/>
      <c r="E22" s="91"/>
      <c r="F22" s="91"/>
      <c r="G22" s="91"/>
      <c r="H22" s="91"/>
      <c r="I22" s="91"/>
      <c r="J22" s="92"/>
      <c r="K22" s="98" t="s">
        <v>240</v>
      </c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100"/>
      <c r="BG22" s="84" t="s">
        <v>296</v>
      </c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 t="s">
        <v>297</v>
      </c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</row>
    <row r="23" spans="1:108" s="16" customFormat="1" ht="55.5" customHeight="1">
      <c r="A23" s="96" t="s">
        <v>23</v>
      </c>
      <c r="B23" s="97"/>
      <c r="C23" s="97"/>
      <c r="D23" s="91"/>
      <c r="E23" s="91"/>
      <c r="F23" s="91"/>
      <c r="G23" s="91"/>
      <c r="H23" s="91"/>
      <c r="I23" s="91"/>
      <c r="J23" s="92"/>
      <c r="K23" s="98" t="s">
        <v>310</v>
      </c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100"/>
      <c r="BG23" s="84" t="s">
        <v>298</v>
      </c>
      <c r="BH23" s="84"/>
      <c r="BI23" s="84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 t="s">
        <v>299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/>
      <c r="CI23" s="84"/>
      <c r="CJ23" s="84"/>
      <c r="CK23" s="84"/>
      <c r="CL23" s="84"/>
      <c r="CM23" s="84"/>
      <c r="CN23" s="84"/>
      <c r="CO23" s="84"/>
      <c r="CP23" s="84"/>
      <c r="CQ23" s="84"/>
      <c r="CR23" s="84"/>
      <c r="CS23" s="84"/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</row>
    <row r="24" spans="1:108" s="16" customFormat="1" ht="28.5" customHeight="1">
      <c r="A24" s="96" t="s">
        <v>55</v>
      </c>
      <c r="B24" s="97"/>
      <c r="C24" s="97"/>
      <c r="D24" s="91"/>
      <c r="E24" s="91"/>
      <c r="F24" s="91"/>
      <c r="G24" s="91"/>
      <c r="H24" s="91"/>
      <c r="I24" s="91"/>
      <c r="J24" s="92"/>
      <c r="K24" s="174" t="s">
        <v>300</v>
      </c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4"/>
      <c r="BG24" s="84" t="s">
        <v>301</v>
      </c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 t="s">
        <v>302</v>
      </c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</row>
    <row r="25" spans="1:108" s="16" customFormat="1" ht="33.75" customHeight="1">
      <c r="A25" s="96" t="s">
        <v>87</v>
      </c>
      <c r="B25" s="97"/>
      <c r="C25" s="97"/>
      <c r="D25" s="91"/>
      <c r="E25" s="91"/>
      <c r="F25" s="91"/>
      <c r="G25" s="91"/>
      <c r="H25" s="91"/>
      <c r="I25" s="91"/>
      <c r="J25" s="92"/>
      <c r="K25" s="98" t="s">
        <v>241</v>
      </c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100"/>
      <c r="BG25" s="84" t="s">
        <v>303</v>
      </c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 t="s">
        <v>304</v>
      </c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</row>
    <row r="26" spans="1:108" ht="49.5" customHeight="1">
      <c r="A26" s="96" t="s">
        <v>88</v>
      </c>
      <c r="B26" s="97"/>
      <c r="C26" s="97"/>
      <c r="D26" s="91"/>
      <c r="E26" s="91"/>
      <c r="F26" s="91"/>
      <c r="G26" s="91"/>
      <c r="H26" s="91"/>
      <c r="I26" s="91"/>
      <c r="J26" s="92"/>
      <c r="K26" s="98" t="s">
        <v>305</v>
      </c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100"/>
      <c r="BG26" s="84" t="s">
        <v>306</v>
      </c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 t="s">
        <v>307</v>
      </c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</row>
    <row r="27" spans="1:108" ht="50.25" customHeight="1">
      <c r="A27" s="96" t="s">
        <v>89</v>
      </c>
      <c r="B27" s="97"/>
      <c r="C27" s="97"/>
      <c r="D27" s="91"/>
      <c r="E27" s="91"/>
      <c r="F27" s="91"/>
      <c r="G27" s="91"/>
      <c r="H27" s="91"/>
      <c r="I27" s="91"/>
      <c r="J27" s="92"/>
      <c r="K27" s="98" t="s">
        <v>308</v>
      </c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100"/>
      <c r="BG27" s="84" t="s">
        <v>306</v>
      </c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 t="s">
        <v>307</v>
      </c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</row>
    <row r="28" ht="15">
      <c r="A28" s="5" t="s">
        <v>29</v>
      </c>
    </row>
    <row r="29" spans="1:108" s="2" customFormat="1" ht="25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</row>
    <row r="30" spans="1:108" s="2" customFormat="1" ht="40.5" customHeight="1">
      <c r="A30" s="139" t="s">
        <v>31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1"/>
      <c r="U30" s="149" t="s">
        <v>32</v>
      </c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1"/>
      <c r="BA30" s="139" t="s">
        <v>36</v>
      </c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1"/>
      <c r="BN30" s="170" t="s">
        <v>115</v>
      </c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</row>
    <row r="31" spans="1:108" s="2" customFormat="1" ht="83.25" customHeight="1">
      <c r="A31" s="142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4"/>
      <c r="U31" s="133" t="s">
        <v>33</v>
      </c>
      <c r="V31" s="134"/>
      <c r="W31" s="134"/>
      <c r="X31" s="134"/>
      <c r="Y31" s="134"/>
      <c r="Z31" s="134"/>
      <c r="AA31" s="134"/>
      <c r="AB31" s="134"/>
      <c r="AC31" s="134"/>
      <c r="AD31" s="134"/>
      <c r="AE31" s="135"/>
      <c r="AF31" s="133" t="s">
        <v>34</v>
      </c>
      <c r="AG31" s="134"/>
      <c r="AH31" s="134"/>
      <c r="AI31" s="134"/>
      <c r="AJ31" s="134"/>
      <c r="AK31" s="134"/>
      <c r="AL31" s="134"/>
      <c r="AM31" s="134"/>
      <c r="AN31" s="134"/>
      <c r="AO31" s="134"/>
      <c r="AP31" s="135"/>
      <c r="AQ31" s="133" t="s">
        <v>35</v>
      </c>
      <c r="AR31" s="134"/>
      <c r="AS31" s="134"/>
      <c r="AT31" s="134"/>
      <c r="AU31" s="134"/>
      <c r="AV31" s="134"/>
      <c r="AW31" s="134"/>
      <c r="AX31" s="134"/>
      <c r="AY31" s="134"/>
      <c r="AZ31" s="135"/>
      <c r="BA31" s="142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4"/>
      <c r="BN31" s="148" t="s">
        <v>33</v>
      </c>
      <c r="BO31" s="148"/>
      <c r="BP31" s="148"/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48"/>
      <c r="CB31" s="148"/>
      <c r="CC31" s="148" t="s">
        <v>34</v>
      </c>
      <c r="CD31" s="148"/>
      <c r="CE31" s="148"/>
      <c r="CF31" s="148"/>
      <c r="CG31" s="148"/>
      <c r="CH31" s="148"/>
      <c r="CI31" s="148"/>
      <c r="CJ31" s="148"/>
      <c r="CK31" s="148"/>
      <c r="CL31" s="148"/>
      <c r="CM31" s="148"/>
      <c r="CN31" s="148"/>
      <c r="CO31" s="148"/>
      <c r="CP31" s="148"/>
      <c r="CQ31" s="148" t="s">
        <v>116</v>
      </c>
      <c r="CR31" s="148"/>
      <c r="CS31" s="148"/>
      <c r="CT31" s="148"/>
      <c r="CU31" s="148"/>
      <c r="CV31" s="148"/>
      <c r="CW31" s="148"/>
      <c r="CX31" s="148"/>
      <c r="CY31" s="148"/>
      <c r="CZ31" s="148"/>
      <c r="DA31" s="148"/>
      <c r="DB31" s="148"/>
      <c r="DC31" s="148"/>
      <c r="DD31" s="148"/>
    </row>
    <row r="32" spans="1:108" s="4" customFormat="1" ht="12.75">
      <c r="A32" s="145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7"/>
      <c r="U32" s="136"/>
      <c r="V32" s="137"/>
      <c r="W32" s="137"/>
      <c r="X32" s="137"/>
      <c r="Y32" s="137"/>
      <c r="Z32" s="137"/>
      <c r="AA32" s="137"/>
      <c r="AB32" s="137"/>
      <c r="AC32" s="137"/>
      <c r="AD32" s="137"/>
      <c r="AE32" s="138"/>
      <c r="AF32" s="136"/>
      <c r="AG32" s="137"/>
      <c r="AH32" s="137"/>
      <c r="AI32" s="137"/>
      <c r="AJ32" s="137"/>
      <c r="AK32" s="137"/>
      <c r="AL32" s="137"/>
      <c r="AM32" s="137"/>
      <c r="AN32" s="137"/>
      <c r="AO32" s="137"/>
      <c r="AP32" s="138"/>
      <c r="AQ32" s="136"/>
      <c r="AR32" s="137"/>
      <c r="AS32" s="137"/>
      <c r="AT32" s="137"/>
      <c r="AU32" s="137"/>
      <c r="AV32" s="137"/>
      <c r="AW32" s="137"/>
      <c r="AX32" s="137"/>
      <c r="AY32" s="137"/>
      <c r="AZ32" s="138"/>
      <c r="BA32" s="145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7"/>
      <c r="BN32" s="165" t="s">
        <v>118</v>
      </c>
      <c r="BO32" s="166"/>
      <c r="BP32" s="166"/>
      <c r="BQ32" s="166"/>
      <c r="BR32" s="166"/>
      <c r="BS32" s="166"/>
      <c r="BT32" s="166"/>
      <c r="BU32" s="166"/>
      <c r="BV32" s="167" t="s">
        <v>117</v>
      </c>
      <c r="BW32" s="167"/>
      <c r="BX32" s="167"/>
      <c r="BY32" s="167"/>
      <c r="BZ32" s="167"/>
      <c r="CA32" s="167"/>
      <c r="CB32" s="168"/>
      <c r="CC32" s="165" t="s">
        <v>118</v>
      </c>
      <c r="CD32" s="166"/>
      <c r="CE32" s="166"/>
      <c r="CF32" s="166"/>
      <c r="CG32" s="166"/>
      <c r="CH32" s="166"/>
      <c r="CI32" s="166"/>
      <c r="CJ32" s="167" t="s">
        <v>117</v>
      </c>
      <c r="CK32" s="167"/>
      <c r="CL32" s="167"/>
      <c r="CM32" s="167"/>
      <c r="CN32" s="167"/>
      <c r="CO32" s="167"/>
      <c r="CP32" s="168"/>
      <c r="CQ32" s="165" t="s">
        <v>118</v>
      </c>
      <c r="CR32" s="166"/>
      <c r="CS32" s="166"/>
      <c r="CT32" s="166"/>
      <c r="CU32" s="166"/>
      <c r="CV32" s="166"/>
      <c r="CW32" s="166"/>
      <c r="CX32" s="167" t="s">
        <v>117</v>
      </c>
      <c r="CY32" s="167"/>
      <c r="CZ32" s="167"/>
      <c r="DA32" s="167"/>
      <c r="DB32" s="167"/>
      <c r="DC32" s="167"/>
      <c r="DD32" s="168"/>
    </row>
    <row r="33" spans="1:108" s="4" customFormat="1" ht="27.75" customHeight="1">
      <c r="A33" s="104">
        <v>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>
        <v>2</v>
      </c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>
        <v>3</v>
      </c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>
        <v>4</v>
      </c>
      <c r="AR33" s="104"/>
      <c r="AS33" s="104"/>
      <c r="AT33" s="104"/>
      <c r="AU33" s="104"/>
      <c r="AV33" s="104"/>
      <c r="AW33" s="104"/>
      <c r="AX33" s="104"/>
      <c r="AY33" s="104"/>
      <c r="AZ33" s="104"/>
      <c r="BA33" s="104">
        <v>5</v>
      </c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28">
        <v>6</v>
      </c>
      <c r="BO33" s="129"/>
      <c r="BP33" s="129"/>
      <c r="BQ33" s="129"/>
      <c r="BR33" s="129"/>
      <c r="BS33" s="129"/>
      <c r="BT33" s="129"/>
      <c r="BU33" s="130"/>
      <c r="BV33" s="128">
        <v>7</v>
      </c>
      <c r="BW33" s="129"/>
      <c r="BX33" s="129"/>
      <c r="BY33" s="129"/>
      <c r="BZ33" s="129"/>
      <c r="CA33" s="129"/>
      <c r="CB33" s="130"/>
      <c r="CC33" s="128">
        <v>8</v>
      </c>
      <c r="CD33" s="129"/>
      <c r="CE33" s="129"/>
      <c r="CF33" s="129"/>
      <c r="CG33" s="129"/>
      <c r="CH33" s="129"/>
      <c r="CI33" s="130"/>
      <c r="CJ33" s="128">
        <v>9</v>
      </c>
      <c r="CK33" s="129"/>
      <c r="CL33" s="129"/>
      <c r="CM33" s="129"/>
      <c r="CN33" s="129"/>
      <c r="CO33" s="129"/>
      <c r="CP33" s="130"/>
      <c r="CQ33" s="128">
        <v>10</v>
      </c>
      <c r="CR33" s="129"/>
      <c r="CS33" s="129"/>
      <c r="CT33" s="129"/>
      <c r="CU33" s="129"/>
      <c r="CV33" s="129"/>
      <c r="CW33" s="130"/>
      <c r="CX33" s="128">
        <v>11</v>
      </c>
      <c r="CY33" s="129"/>
      <c r="CZ33" s="129"/>
      <c r="DA33" s="129"/>
      <c r="DB33" s="129"/>
      <c r="DC33" s="129"/>
      <c r="DD33" s="130"/>
    </row>
    <row r="34" spans="1:108" s="4" customFormat="1" ht="27.75" customHeight="1">
      <c r="A34" s="17"/>
      <c r="B34" s="106" t="s">
        <v>109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104">
        <v>9</v>
      </c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>
        <v>9</v>
      </c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>
        <v>0</v>
      </c>
      <c r="AR34" s="104"/>
      <c r="AS34" s="104"/>
      <c r="AT34" s="104"/>
      <c r="AU34" s="104"/>
      <c r="AV34" s="104"/>
      <c r="AW34" s="104"/>
      <c r="AX34" s="104"/>
      <c r="AY34" s="104"/>
      <c r="AZ34" s="104"/>
      <c r="BA34" s="104">
        <v>26.2</v>
      </c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19">
        <v>6</v>
      </c>
      <c r="BO34" s="120"/>
      <c r="BP34" s="120"/>
      <c r="BQ34" s="120"/>
      <c r="BR34" s="120"/>
      <c r="BS34" s="120"/>
      <c r="BT34" s="120"/>
      <c r="BU34" s="121"/>
      <c r="BV34" s="119">
        <v>2</v>
      </c>
      <c r="BW34" s="120"/>
      <c r="BX34" s="120"/>
      <c r="BY34" s="120"/>
      <c r="BZ34" s="120"/>
      <c r="CA34" s="120"/>
      <c r="CB34" s="121"/>
      <c r="CC34" s="119">
        <v>6</v>
      </c>
      <c r="CD34" s="120"/>
      <c r="CE34" s="120"/>
      <c r="CF34" s="120"/>
      <c r="CG34" s="120"/>
      <c r="CH34" s="120"/>
      <c r="CI34" s="121"/>
      <c r="CJ34" s="119">
        <v>2</v>
      </c>
      <c r="CK34" s="120"/>
      <c r="CL34" s="120"/>
      <c r="CM34" s="120"/>
      <c r="CN34" s="120"/>
      <c r="CO34" s="120"/>
      <c r="CP34" s="121"/>
      <c r="CQ34" s="119">
        <v>0</v>
      </c>
      <c r="CR34" s="120"/>
      <c r="CS34" s="120"/>
      <c r="CT34" s="120"/>
      <c r="CU34" s="120"/>
      <c r="CV34" s="120"/>
      <c r="CW34" s="121"/>
      <c r="CX34" s="122">
        <v>0</v>
      </c>
      <c r="CY34" s="123"/>
      <c r="CZ34" s="123"/>
      <c r="DA34" s="123"/>
      <c r="DB34" s="123"/>
      <c r="DC34" s="123"/>
      <c r="DD34" s="124"/>
    </row>
    <row r="35" spans="1:108" s="4" customFormat="1" ht="39.75" customHeight="1">
      <c r="A35" s="17"/>
      <c r="B35" s="106" t="s">
        <v>37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7"/>
      <c r="U35" s="104">
        <v>0</v>
      </c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>
        <v>0</v>
      </c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>
        <v>0</v>
      </c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19">
        <f>-BV35-BV35</f>
        <v>0</v>
      </c>
      <c r="BO35" s="120"/>
      <c r="BP35" s="120"/>
      <c r="BQ35" s="120"/>
      <c r="BR35" s="120"/>
      <c r="BS35" s="120"/>
      <c r="BT35" s="120"/>
      <c r="BU35" s="121"/>
      <c r="BV35" s="119">
        <v>0</v>
      </c>
      <c r="BW35" s="120"/>
      <c r="BX35" s="120"/>
      <c r="BY35" s="120"/>
      <c r="BZ35" s="120"/>
      <c r="CA35" s="120"/>
      <c r="CB35" s="121"/>
      <c r="CC35" s="119">
        <v>0</v>
      </c>
      <c r="CD35" s="120"/>
      <c r="CE35" s="120"/>
      <c r="CF35" s="120"/>
      <c r="CG35" s="120"/>
      <c r="CH35" s="120"/>
      <c r="CI35" s="121"/>
      <c r="CJ35" s="119">
        <v>0</v>
      </c>
      <c r="CK35" s="120"/>
      <c r="CL35" s="120"/>
      <c r="CM35" s="120"/>
      <c r="CN35" s="120"/>
      <c r="CO35" s="120"/>
      <c r="CP35" s="121"/>
      <c r="CQ35" s="119">
        <v>0</v>
      </c>
      <c r="CR35" s="120"/>
      <c r="CS35" s="120"/>
      <c r="CT35" s="120"/>
      <c r="CU35" s="120"/>
      <c r="CV35" s="120"/>
      <c r="CW35" s="121"/>
      <c r="CX35" s="122">
        <v>0</v>
      </c>
      <c r="CY35" s="123"/>
      <c r="CZ35" s="123"/>
      <c r="DA35" s="123"/>
      <c r="DB35" s="123"/>
      <c r="DC35" s="123"/>
      <c r="DD35" s="124"/>
    </row>
    <row r="36" spans="1:108" s="4" customFormat="1" ht="27.75" customHeight="1">
      <c r="A36" s="17"/>
      <c r="B36" s="106" t="s">
        <v>38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7"/>
      <c r="U36" s="104">
        <v>1</v>
      </c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>
        <v>1</v>
      </c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>
        <v>0</v>
      </c>
      <c r="AR36" s="104"/>
      <c r="AS36" s="104"/>
      <c r="AT36" s="104"/>
      <c r="AU36" s="104"/>
      <c r="AV36" s="104"/>
      <c r="AW36" s="104"/>
      <c r="AX36" s="104"/>
      <c r="AY36" s="104"/>
      <c r="AZ36" s="104"/>
      <c r="BA36" s="104">
        <v>31.4</v>
      </c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19">
        <v>1</v>
      </c>
      <c r="BO36" s="120"/>
      <c r="BP36" s="120"/>
      <c r="BQ36" s="120"/>
      <c r="BR36" s="120"/>
      <c r="BS36" s="120"/>
      <c r="BT36" s="120"/>
      <c r="BU36" s="121"/>
      <c r="BV36" s="119">
        <v>0</v>
      </c>
      <c r="BW36" s="120"/>
      <c r="BX36" s="120"/>
      <c r="BY36" s="120"/>
      <c r="BZ36" s="120"/>
      <c r="CA36" s="120"/>
      <c r="CB36" s="121"/>
      <c r="CC36" s="119">
        <v>1</v>
      </c>
      <c r="CD36" s="120"/>
      <c r="CE36" s="120"/>
      <c r="CF36" s="120"/>
      <c r="CG36" s="120"/>
      <c r="CH36" s="120"/>
      <c r="CI36" s="121"/>
      <c r="CJ36" s="119">
        <v>0</v>
      </c>
      <c r="CK36" s="120"/>
      <c r="CL36" s="120"/>
      <c r="CM36" s="120"/>
      <c r="CN36" s="120"/>
      <c r="CO36" s="120"/>
      <c r="CP36" s="121"/>
      <c r="CQ36" s="119">
        <v>0</v>
      </c>
      <c r="CR36" s="120"/>
      <c r="CS36" s="120"/>
      <c r="CT36" s="120"/>
      <c r="CU36" s="120"/>
      <c r="CV36" s="120"/>
      <c r="CW36" s="121"/>
      <c r="CX36" s="122">
        <v>0</v>
      </c>
      <c r="CY36" s="123"/>
      <c r="CZ36" s="123"/>
      <c r="DA36" s="123"/>
      <c r="DB36" s="123"/>
      <c r="DC36" s="123"/>
      <c r="DD36" s="124"/>
    </row>
    <row r="37" spans="1:108" s="4" customFormat="1" ht="45.75" customHeight="1">
      <c r="A37" s="17"/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 s="104">
        <v>0</v>
      </c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>
        <v>0</v>
      </c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>
        <v>0</v>
      </c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19">
        <v>0</v>
      </c>
      <c r="BO37" s="120"/>
      <c r="BP37" s="120"/>
      <c r="BQ37" s="120"/>
      <c r="BR37" s="120"/>
      <c r="BS37" s="120"/>
      <c r="BT37" s="120"/>
      <c r="BU37" s="121"/>
      <c r="BV37" s="119">
        <v>0</v>
      </c>
      <c r="BW37" s="120"/>
      <c r="BX37" s="120"/>
      <c r="BY37" s="120"/>
      <c r="BZ37" s="120"/>
      <c r="CA37" s="120"/>
      <c r="CB37" s="121"/>
      <c r="CC37" s="119">
        <v>0</v>
      </c>
      <c r="CD37" s="120"/>
      <c r="CE37" s="120"/>
      <c r="CF37" s="120"/>
      <c r="CG37" s="120"/>
      <c r="CH37" s="120"/>
      <c r="CI37" s="121"/>
      <c r="CJ37" s="119">
        <v>0</v>
      </c>
      <c r="CK37" s="120"/>
      <c r="CL37" s="120"/>
      <c r="CM37" s="120"/>
      <c r="CN37" s="120"/>
      <c r="CO37" s="120"/>
      <c r="CP37" s="121"/>
      <c r="CQ37" s="119">
        <v>0</v>
      </c>
      <c r="CR37" s="120"/>
      <c r="CS37" s="120"/>
      <c r="CT37" s="120"/>
      <c r="CU37" s="120"/>
      <c r="CV37" s="120"/>
      <c r="CW37" s="121"/>
      <c r="CX37" s="122">
        <v>0</v>
      </c>
      <c r="CY37" s="123"/>
      <c r="CZ37" s="123"/>
      <c r="DA37" s="123"/>
      <c r="DB37" s="123"/>
      <c r="DC37" s="123"/>
      <c r="DD37" s="124"/>
    </row>
    <row r="38" spans="1:108" ht="55.5" customHeight="1">
      <c r="A38" s="17"/>
      <c r="B38" s="106" t="s">
        <v>114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7"/>
      <c r="U38" s="104">
        <v>7</v>
      </c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>
        <v>7</v>
      </c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>
        <v>0</v>
      </c>
      <c r="AR38" s="104"/>
      <c r="AS38" s="104"/>
      <c r="AT38" s="104"/>
      <c r="AU38" s="104"/>
      <c r="AV38" s="104"/>
      <c r="AW38" s="104"/>
      <c r="AX38" s="104"/>
      <c r="AY38" s="104"/>
      <c r="AZ38" s="104"/>
      <c r="BA38" s="104">
        <v>17.9</v>
      </c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19">
        <v>1</v>
      </c>
      <c r="BO38" s="120"/>
      <c r="BP38" s="120"/>
      <c r="BQ38" s="120"/>
      <c r="BR38" s="120"/>
      <c r="BS38" s="120"/>
      <c r="BT38" s="120"/>
      <c r="BU38" s="121"/>
      <c r="BV38" s="119">
        <v>6</v>
      </c>
      <c r="BW38" s="120"/>
      <c r="BX38" s="120"/>
      <c r="BY38" s="120"/>
      <c r="BZ38" s="120"/>
      <c r="CA38" s="120"/>
      <c r="CB38" s="121"/>
      <c r="CC38" s="119">
        <v>1</v>
      </c>
      <c r="CD38" s="120"/>
      <c r="CE38" s="120"/>
      <c r="CF38" s="120"/>
      <c r="CG38" s="120"/>
      <c r="CH38" s="120"/>
      <c r="CI38" s="121"/>
      <c r="CJ38" s="119">
        <v>6</v>
      </c>
      <c r="CK38" s="120"/>
      <c r="CL38" s="120"/>
      <c r="CM38" s="120"/>
      <c r="CN38" s="120"/>
      <c r="CO38" s="120"/>
      <c r="CP38" s="121"/>
      <c r="CQ38" s="119">
        <v>0</v>
      </c>
      <c r="CR38" s="120"/>
      <c r="CS38" s="120"/>
      <c r="CT38" s="120"/>
      <c r="CU38" s="120"/>
      <c r="CV38" s="120"/>
      <c r="CW38" s="121"/>
      <c r="CX38" s="122">
        <v>0</v>
      </c>
      <c r="CY38" s="123"/>
      <c r="CZ38" s="123"/>
      <c r="DA38" s="123"/>
      <c r="DB38" s="123"/>
      <c r="DC38" s="123"/>
      <c r="DD38" s="124"/>
    </row>
    <row r="39" spans="1:108" s="52" customFormat="1" ht="20.25" customHeight="1">
      <c r="A39" s="51"/>
      <c r="B39" s="178" t="s">
        <v>312</v>
      </c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9"/>
      <c r="U39" s="180">
        <v>17</v>
      </c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>
        <v>17</v>
      </c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>
        <v>0</v>
      </c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71">
        <v>8</v>
      </c>
      <c r="BO39" s="172"/>
      <c r="BP39" s="172"/>
      <c r="BQ39" s="172"/>
      <c r="BR39" s="172"/>
      <c r="BS39" s="172"/>
      <c r="BT39" s="172"/>
      <c r="BU39" s="173"/>
      <c r="BV39" s="171">
        <v>8</v>
      </c>
      <c r="BW39" s="172"/>
      <c r="BX39" s="172"/>
      <c r="BY39" s="172"/>
      <c r="BZ39" s="172"/>
      <c r="CA39" s="172"/>
      <c r="CB39" s="173"/>
      <c r="CC39" s="171">
        <v>8</v>
      </c>
      <c r="CD39" s="172"/>
      <c r="CE39" s="172"/>
      <c r="CF39" s="172"/>
      <c r="CG39" s="172"/>
      <c r="CH39" s="172"/>
      <c r="CI39" s="173"/>
      <c r="CJ39" s="171"/>
      <c r="CK39" s="172"/>
      <c r="CL39" s="172"/>
      <c r="CM39" s="172"/>
      <c r="CN39" s="172"/>
      <c r="CO39" s="172"/>
      <c r="CP39" s="173"/>
      <c r="CQ39" s="171"/>
      <c r="CR39" s="172"/>
      <c r="CS39" s="172"/>
      <c r="CT39" s="172"/>
      <c r="CU39" s="172"/>
      <c r="CV39" s="172"/>
      <c r="CW39" s="173"/>
      <c r="CX39" s="175"/>
      <c r="CY39" s="176"/>
      <c r="CZ39" s="176"/>
      <c r="DA39" s="176"/>
      <c r="DB39" s="176"/>
      <c r="DC39" s="176"/>
      <c r="DD39" s="177"/>
    </row>
    <row r="41" spans="2:107" ht="15">
      <c r="B41" s="132" t="s">
        <v>40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</row>
    <row r="43" ht="15">
      <c r="A43" s="5" t="s">
        <v>41</v>
      </c>
    </row>
    <row r="44" spans="1:108" s="2" customFormat="1" ht="41.2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s="4" customFormat="1" ht="13.5" customHeight="1">
      <c r="A45" s="125" t="s">
        <v>43</v>
      </c>
      <c r="B45" s="126"/>
      <c r="C45" s="126"/>
      <c r="D45" s="126"/>
      <c r="E45" s="126"/>
      <c r="F45" s="127"/>
      <c r="G45" s="116" t="s">
        <v>31</v>
      </c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8"/>
      <c r="AW45" s="131" t="s">
        <v>230</v>
      </c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 t="s">
        <v>231</v>
      </c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 t="s">
        <v>59</v>
      </c>
      <c r="CL45" s="131"/>
      <c r="CM45" s="131"/>
      <c r="CN45" s="131"/>
      <c r="CO45" s="131"/>
      <c r="CP45" s="131"/>
      <c r="CQ45" s="131"/>
      <c r="CR45" s="131"/>
      <c r="CS45" s="131"/>
      <c r="CT45" s="131"/>
      <c r="CU45" s="131"/>
      <c r="CV45" s="131"/>
      <c r="CW45" s="131"/>
      <c r="CX45" s="131"/>
      <c r="CY45" s="131"/>
      <c r="CZ45" s="131"/>
      <c r="DA45" s="131"/>
      <c r="DB45" s="131"/>
      <c r="DC45" s="131"/>
      <c r="DD45" s="131"/>
    </row>
    <row r="46" spans="1:108" s="4" customFormat="1" ht="24" customHeight="1">
      <c r="A46" s="105" t="s">
        <v>42</v>
      </c>
      <c r="B46" s="105"/>
      <c r="C46" s="105"/>
      <c r="D46" s="105"/>
      <c r="E46" s="105"/>
      <c r="F46" s="105"/>
      <c r="G46" s="104">
        <v>2</v>
      </c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>
        <v>3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104"/>
      <c r="BJ46" s="104"/>
      <c r="BK46" s="104"/>
      <c r="BL46" s="104"/>
      <c r="BM46" s="104"/>
      <c r="BN46" s="104"/>
      <c r="BO46" s="104"/>
      <c r="BP46" s="104"/>
      <c r="BQ46" s="104">
        <v>4</v>
      </c>
      <c r="BR46" s="104"/>
      <c r="BS46" s="104"/>
      <c r="BT46" s="104"/>
      <c r="BU46" s="104"/>
      <c r="BV46" s="104"/>
      <c r="BW46" s="104"/>
      <c r="BX46" s="104"/>
      <c r="BY46" s="104"/>
      <c r="BZ46" s="104"/>
      <c r="CA46" s="104"/>
      <c r="CB46" s="104"/>
      <c r="CC46" s="104"/>
      <c r="CD46" s="104"/>
      <c r="CE46" s="104"/>
      <c r="CF46" s="104"/>
      <c r="CG46" s="104"/>
      <c r="CH46" s="104"/>
      <c r="CI46" s="104"/>
      <c r="CJ46" s="104"/>
      <c r="CK46" s="104">
        <v>5</v>
      </c>
      <c r="CL46" s="104"/>
      <c r="CM46" s="104"/>
      <c r="CN46" s="104"/>
      <c r="CO46" s="104"/>
      <c r="CP46" s="104"/>
      <c r="CQ46" s="104"/>
      <c r="CR46" s="104"/>
      <c r="CS46" s="104"/>
      <c r="CT46" s="104"/>
      <c r="CU46" s="104"/>
      <c r="CV46" s="104"/>
      <c r="CW46" s="104"/>
      <c r="CX46" s="104"/>
      <c r="CY46" s="104"/>
      <c r="CZ46" s="104"/>
      <c r="DA46" s="104"/>
      <c r="DB46" s="104"/>
      <c r="DC46" s="104"/>
      <c r="DD46" s="104"/>
    </row>
    <row r="47" spans="1:108" s="22" customFormat="1" ht="24" customHeight="1">
      <c r="A47" s="105" t="s">
        <v>42</v>
      </c>
      <c r="B47" s="105"/>
      <c r="C47" s="105"/>
      <c r="D47" s="105"/>
      <c r="E47" s="105"/>
      <c r="F47" s="105"/>
      <c r="G47" s="17"/>
      <c r="H47" s="106" t="s">
        <v>232</v>
      </c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7"/>
      <c r="AW47" s="104">
        <v>4828755.12</v>
      </c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>
        <v>4882683.56</v>
      </c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335">
        <v>101.12</v>
      </c>
      <c r="CL47" s="335"/>
      <c r="CM47" s="335"/>
      <c r="CN47" s="335"/>
      <c r="CO47" s="335"/>
      <c r="CP47" s="335"/>
      <c r="CQ47" s="335"/>
      <c r="CR47" s="335"/>
      <c r="CS47" s="335"/>
      <c r="CT47" s="335"/>
      <c r="CU47" s="335"/>
      <c r="CV47" s="335"/>
      <c r="CW47" s="335"/>
      <c r="CX47" s="335"/>
      <c r="CY47" s="335"/>
      <c r="CZ47" s="335"/>
      <c r="DA47" s="335"/>
      <c r="DB47" s="335"/>
      <c r="DC47" s="335"/>
      <c r="DD47" s="335"/>
    </row>
    <row r="48" spans="1:108" s="22" customFormat="1" ht="24" customHeight="1">
      <c r="A48" s="112" t="s">
        <v>44</v>
      </c>
      <c r="B48" s="112"/>
      <c r="C48" s="112"/>
      <c r="D48" s="112"/>
      <c r="E48" s="112"/>
      <c r="F48" s="112"/>
      <c r="G48" s="29"/>
      <c r="H48" s="109" t="s">
        <v>119</v>
      </c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10"/>
      <c r="AW48" s="102">
        <v>4828755.12</v>
      </c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>
        <v>4882683.56</v>
      </c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69">
        <v>107.85</v>
      </c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</row>
    <row r="49" spans="1:108" s="22" customFormat="1" ht="30" customHeight="1">
      <c r="A49" s="113" t="s">
        <v>45</v>
      </c>
      <c r="B49" s="114"/>
      <c r="C49" s="114"/>
      <c r="D49" s="114"/>
      <c r="E49" s="114"/>
      <c r="F49" s="115"/>
      <c r="G49" s="29"/>
      <c r="H49" s="109" t="s">
        <v>123</v>
      </c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10"/>
      <c r="AW49" s="102">
        <v>2451289.86</v>
      </c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>
        <v>2643751.27</v>
      </c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3">
        <v>107.85</v>
      </c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</row>
    <row r="50" spans="1:108" s="4" customFormat="1" ht="34.5" customHeight="1">
      <c r="A50" s="105" t="s">
        <v>120</v>
      </c>
      <c r="B50" s="105"/>
      <c r="C50" s="105"/>
      <c r="D50" s="105"/>
      <c r="E50" s="105"/>
      <c r="F50" s="105"/>
      <c r="G50" s="17"/>
      <c r="H50" s="106" t="s">
        <v>121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7"/>
      <c r="AW50" s="104">
        <v>2451289.86</v>
      </c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>
        <v>2643751.27</v>
      </c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11">
        <v>107.85</v>
      </c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1"/>
    </row>
    <row r="51" spans="1:108" s="22" customFormat="1" ht="24" customHeight="1">
      <c r="A51" s="105" t="s">
        <v>46</v>
      </c>
      <c r="B51" s="105"/>
      <c r="C51" s="105"/>
      <c r="D51" s="105"/>
      <c r="E51" s="105"/>
      <c r="F51" s="105"/>
      <c r="G51" s="17"/>
      <c r="H51" s="106" t="s">
        <v>122</v>
      </c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7"/>
      <c r="AW51" s="104">
        <v>2377465.26</v>
      </c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>
        <v>2238932.29</v>
      </c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335">
        <v>94.17</v>
      </c>
      <c r="CL51" s="335"/>
      <c r="CM51" s="335"/>
      <c r="CN51" s="335"/>
      <c r="CO51" s="335"/>
      <c r="CP51" s="335"/>
      <c r="CQ51" s="335"/>
      <c r="CR51" s="335"/>
      <c r="CS51" s="335"/>
      <c r="CT51" s="335"/>
      <c r="CU51" s="335"/>
      <c r="CV51" s="335"/>
      <c r="CW51" s="335"/>
      <c r="CX51" s="335"/>
      <c r="CY51" s="335"/>
      <c r="CZ51" s="335"/>
      <c r="DA51" s="335"/>
      <c r="DB51" s="335"/>
      <c r="DC51" s="335"/>
      <c r="DD51" s="335"/>
    </row>
    <row r="52" spans="1:108" s="22" customFormat="1" ht="24" customHeight="1">
      <c r="A52" s="112" t="s">
        <v>47</v>
      </c>
      <c r="B52" s="112"/>
      <c r="C52" s="112"/>
      <c r="D52" s="112"/>
      <c r="E52" s="112"/>
      <c r="F52" s="112"/>
      <c r="G52" s="29"/>
      <c r="H52" s="109" t="s">
        <v>124</v>
      </c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10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</row>
    <row r="53" spans="1:108" s="22" customFormat="1" ht="24" customHeight="1">
      <c r="A53" s="112" t="s">
        <v>125</v>
      </c>
      <c r="B53" s="112"/>
      <c r="C53" s="112"/>
      <c r="D53" s="112"/>
      <c r="E53" s="112"/>
      <c r="F53" s="112"/>
      <c r="G53" s="29"/>
      <c r="H53" s="109" t="s">
        <v>126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10"/>
      <c r="AW53" s="169">
        <v>70239</v>
      </c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02">
        <v>0</v>
      </c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69">
        <f>BQ53/AW53*100-100</f>
        <v>-100</v>
      </c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</row>
    <row r="54" spans="1:108" s="22" customFormat="1" ht="24" customHeight="1">
      <c r="A54" s="112" t="s">
        <v>48</v>
      </c>
      <c r="B54" s="112"/>
      <c r="C54" s="112"/>
      <c r="D54" s="112"/>
      <c r="E54" s="112"/>
      <c r="F54" s="112"/>
      <c r="G54" s="29"/>
      <c r="H54" s="109" t="s">
        <v>60</v>
      </c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10"/>
      <c r="AW54" s="102">
        <v>109745.69</v>
      </c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>
        <v>109745.69</v>
      </c>
      <c r="BR54" s="102"/>
      <c r="BS54" s="102"/>
      <c r="BT54" s="102"/>
      <c r="BU54" s="102"/>
      <c r="BV54" s="102"/>
      <c r="BW54" s="102"/>
      <c r="BX54" s="102"/>
      <c r="BY54" s="102"/>
      <c r="BZ54" s="102"/>
      <c r="CA54" s="102"/>
      <c r="CB54" s="102"/>
      <c r="CC54" s="102"/>
      <c r="CD54" s="102"/>
      <c r="CE54" s="102"/>
      <c r="CF54" s="102"/>
      <c r="CG54" s="102"/>
      <c r="CH54" s="102"/>
      <c r="CI54" s="102"/>
      <c r="CJ54" s="102"/>
      <c r="CK54" s="169">
        <v>261.93</v>
      </c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</row>
    <row r="55" spans="1:108" s="22" customFormat="1" ht="45.75" customHeight="1">
      <c r="A55" s="112" t="s">
        <v>49</v>
      </c>
      <c r="B55" s="112"/>
      <c r="C55" s="112"/>
      <c r="D55" s="112"/>
      <c r="E55" s="112"/>
      <c r="F55" s="112"/>
      <c r="G55" s="29"/>
      <c r="H55" s="109" t="s">
        <v>61</v>
      </c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10"/>
      <c r="AW55" s="102">
        <v>0</v>
      </c>
      <c r="AX55" s="102"/>
      <c r="AY55" s="102"/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>
        <v>113</v>
      </c>
      <c r="BR55" s="102"/>
      <c r="BS55" s="102"/>
      <c r="BT55" s="102"/>
      <c r="BU55" s="102"/>
      <c r="BV55" s="102"/>
      <c r="BW55" s="102"/>
      <c r="BX55" s="102"/>
      <c r="BY55" s="102"/>
      <c r="BZ55" s="102"/>
      <c r="CA55" s="102"/>
      <c r="CB55" s="102"/>
      <c r="CC55" s="102"/>
      <c r="CD55" s="102"/>
      <c r="CE55" s="102"/>
      <c r="CF55" s="102"/>
      <c r="CG55" s="102"/>
      <c r="CH55" s="102"/>
      <c r="CI55" s="102"/>
      <c r="CJ55" s="102"/>
      <c r="CK55" s="169">
        <v>100</v>
      </c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</row>
    <row r="56" spans="1:108" s="4" customFormat="1" ht="42" customHeight="1">
      <c r="A56" s="112" t="s">
        <v>50</v>
      </c>
      <c r="B56" s="112"/>
      <c r="C56" s="112"/>
      <c r="D56" s="112"/>
      <c r="E56" s="112"/>
      <c r="F56" s="112"/>
      <c r="G56" s="29"/>
      <c r="H56" s="109" t="s">
        <v>127</v>
      </c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10"/>
      <c r="AW56" s="102">
        <v>0</v>
      </c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>
        <v>113</v>
      </c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69">
        <v>100</v>
      </c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</row>
    <row r="57" spans="1:108" s="22" customFormat="1" ht="24" customHeight="1">
      <c r="A57" s="105" t="s">
        <v>51</v>
      </c>
      <c r="B57" s="105"/>
      <c r="C57" s="105"/>
      <c r="D57" s="105"/>
      <c r="E57" s="105"/>
      <c r="F57" s="105"/>
      <c r="G57" s="17"/>
      <c r="H57" s="106" t="s">
        <v>128</v>
      </c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7"/>
      <c r="AW57" s="104"/>
      <c r="AX57" s="104"/>
      <c r="AY57" s="104"/>
      <c r="AZ57" s="104"/>
      <c r="BA57" s="104"/>
      <c r="BB57" s="104"/>
      <c r="BC57" s="104"/>
      <c r="BD57" s="104"/>
      <c r="BE57" s="104"/>
      <c r="BF57" s="104"/>
      <c r="BG57" s="104"/>
      <c r="BH57" s="104"/>
      <c r="BI57" s="104"/>
      <c r="BJ57" s="104"/>
      <c r="BK57" s="104"/>
      <c r="BL57" s="104"/>
      <c r="BM57" s="104"/>
      <c r="BN57" s="104"/>
      <c r="BO57" s="104"/>
      <c r="BP57" s="104"/>
      <c r="BQ57" s="104"/>
      <c r="BR57" s="104"/>
      <c r="BS57" s="104"/>
      <c r="BT57" s="104"/>
      <c r="BU57" s="104"/>
      <c r="BV57" s="104"/>
      <c r="BW57" s="104"/>
      <c r="BX57" s="104"/>
      <c r="BY57" s="104"/>
      <c r="BZ57" s="104"/>
      <c r="CA57" s="104"/>
      <c r="CB57" s="104"/>
      <c r="CC57" s="104"/>
      <c r="CD57" s="104"/>
      <c r="CE57" s="104"/>
      <c r="CF57" s="104"/>
      <c r="CG57" s="104"/>
      <c r="CH57" s="104"/>
      <c r="CI57" s="104"/>
      <c r="CJ57" s="104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</row>
    <row r="58" spans="1:108" s="22" customFormat="1" ht="24" customHeight="1">
      <c r="A58" s="112" t="s">
        <v>52</v>
      </c>
      <c r="B58" s="112"/>
      <c r="C58" s="112"/>
      <c r="D58" s="112"/>
      <c r="E58" s="112"/>
      <c r="F58" s="112"/>
      <c r="G58" s="29"/>
      <c r="H58" s="109" t="s">
        <v>62</v>
      </c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10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</row>
    <row r="59" spans="1:108" s="22" customFormat="1" ht="24" customHeight="1">
      <c r="A59" s="112" t="s">
        <v>53</v>
      </c>
      <c r="B59" s="112"/>
      <c r="C59" s="112"/>
      <c r="D59" s="112"/>
      <c r="E59" s="112"/>
      <c r="F59" s="112"/>
      <c r="G59" s="29"/>
      <c r="H59" s="109" t="s">
        <v>129</v>
      </c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10"/>
      <c r="AW59" s="102">
        <v>41898.87</v>
      </c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>
        <v>109632.69</v>
      </c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69">
        <v>261.66</v>
      </c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</row>
    <row r="60" spans="1:108" s="22" customFormat="1" ht="24" customHeight="1">
      <c r="A60" s="112" t="s">
        <v>54</v>
      </c>
      <c r="B60" s="112"/>
      <c r="C60" s="112"/>
      <c r="D60" s="112"/>
      <c r="E60" s="112"/>
      <c r="F60" s="112"/>
      <c r="G60" s="29"/>
      <c r="H60" s="109" t="s">
        <v>132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10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</row>
    <row r="61" spans="1:108" s="22" customFormat="1" ht="24" customHeight="1">
      <c r="A61" s="112" t="s">
        <v>55</v>
      </c>
      <c r="B61" s="112"/>
      <c r="C61" s="112"/>
      <c r="D61" s="112"/>
      <c r="E61" s="112"/>
      <c r="F61" s="112"/>
      <c r="G61" s="29"/>
      <c r="H61" s="109" t="s">
        <v>63</v>
      </c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10"/>
      <c r="AW61" s="102">
        <v>4288227.38</v>
      </c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>
        <v>4342155.82</v>
      </c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69">
        <v>101.26</v>
      </c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</row>
    <row r="62" spans="1:108" s="22" customFormat="1" ht="24" customHeight="1">
      <c r="A62" s="112" t="s">
        <v>56</v>
      </c>
      <c r="B62" s="112"/>
      <c r="C62" s="112"/>
      <c r="D62" s="112"/>
      <c r="E62" s="112"/>
      <c r="F62" s="112"/>
      <c r="G62" s="29"/>
      <c r="H62" s="109" t="s">
        <v>64</v>
      </c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10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</row>
    <row r="63" spans="1:108" s="4" customFormat="1" ht="29.25" customHeight="1">
      <c r="A63" s="112" t="s">
        <v>57</v>
      </c>
      <c r="B63" s="112"/>
      <c r="C63" s="112"/>
      <c r="D63" s="112"/>
      <c r="E63" s="112"/>
      <c r="F63" s="112"/>
      <c r="G63" s="29"/>
      <c r="H63" s="109" t="s">
        <v>130</v>
      </c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10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</row>
    <row r="64" spans="1:108" s="4" customFormat="1" ht="29.25" customHeight="1">
      <c r="A64" s="105" t="s">
        <v>58</v>
      </c>
      <c r="B64" s="105"/>
      <c r="C64" s="105"/>
      <c r="D64" s="105"/>
      <c r="E64" s="105"/>
      <c r="F64" s="105"/>
      <c r="G64" s="17"/>
      <c r="H64" s="106" t="s">
        <v>131</v>
      </c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7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4"/>
      <c r="BT64" s="104"/>
      <c r="BU64" s="104"/>
      <c r="BV64" s="104"/>
      <c r="BW64" s="104"/>
      <c r="BX64" s="104"/>
      <c r="BY64" s="104"/>
      <c r="BZ64" s="104"/>
      <c r="CA64" s="104"/>
      <c r="CB64" s="104"/>
      <c r="CC64" s="104"/>
      <c r="CD64" s="104"/>
      <c r="CE64" s="104"/>
      <c r="CF64" s="104"/>
      <c r="CG64" s="104"/>
      <c r="CH64" s="104"/>
      <c r="CI64" s="104"/>
      <c r="CJ64" s="104"/>
      <c r="CK64" s="335"/>
      <c r="CL64" s="335"/>
      <c r="CM64" s="335"/>
      <c r="CN64" s="335"/>
      <c r="CO64" s="335"/>
      <c r="CP64" s="335"/>
      <c r="CQ64" s="335"/>
      <c r="CR64" s="335"/>
      <c r="CS64" s="335"/>
      <c r="CT64" s="335"/>
      <c r="CU64" s="335"/>
      <c r="CV64" s="335"/>
      <c r="CW64" s="335"/>
      <c r="CX64" s="335"/>
      <c r="CY64" s="335"/>
      <c r="CZ64" s="335"/>
      <c r="DA64" s="335"/>
      <c r="DB64" s="335"/>
      <c r="DC64" s="335"/>
      <c r="DD64" s="335"/>
    </row>
    <row r="65" spans="1:108" s="4" customFormat="1" ht="29.25" customHeight="1">
      <c r="A65" s="105" t="s">
        <v>133</v>
      </c>
      <c r="B65" s="105"/>
      <c r="C65" s="105"/>
      <c r="D65" s="105"/>
      <c r="E65" s="105"/>
      <c r="F65" s="105"/>
      <c r="G65" s="17"/>
      <c r="H65" s="106" t="s">
        <v>135</v>
      </c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7"/>
      <c r="AW65" s="104"/>
      <c r="AX65" s="104"/>
      <c r="AY65" s="104"/>
      <c r="AZ65" s="104"/>
      <c r="BA65" s="104"/>
      <c r="BB65" s="104"/>
      <c r="BC65" s="104"/>
      <c r="BD65" s="104"/>
      <c r="BE65" s="104"/>
      <c r="BF65" s="104"/>
      <c r="BG65" s="104"/>
      <c r="BH65" s="104"/>
      <c r="BI65" s="104"/>
      <c r="BJ65" s="104"/>
      <c r="BK65" s="104"/>
      <c r="BL65" s="104"/>
      <c r="BM65" s="104"/>
      <c r="BN65" s="104"/>
      <c r="BO65" s="104"/>
      <c r="BP65" s="104"/>
      <c r="BQ65" s="104"/>
      <c r="BR65" s="104"/>
      <c r="BS65" s="104"/>
      <c r="BT65" s="104"/>
      <c r="BU65" s="104"/>
      <c r="BV65" s="104"/>
      <c r="BW65" s="104"/>
      <c r="BX65" s="104"/>
      <c r="BY65" s="104"/>
      <c r="BZ65" s="104"/>
      <c r="CA65" s="104"/>
      <c r="CB65" s="104"/>
      <c r="CC65" s="104"/>
      <c r="CD65" s="104"/>
      <c r="CE65" s="104"/>
      <c r="CF65" s="104"/>
      <c r="CG65" s="104"/>
      <c r="CH65" s="104"/>
      <c r="CI65" s="104"/>
      <c r="CJ65" s="104"/>
      <c r="CK65" s="335"/>
      <c r="CL65" s="335"/>
      <c r="CM65" s="335"/>
      <c r="CN65" s="335"/>
      <c r="CO65" s="335"/>
      <c r="CP65" s="335"/>
      <c r="CQ65" s="335"/>
      <c r="CR65" s="335"/>
      <c r="CS65" s="335"/>
      <c r="CT65" s="335"/>
      <c r="CU65" s="335"/>
      <c r="CV65" s="335"/>
      <c r="CW65" s="335"/>
      <c r="CX65" s="335"/>
      <c r="CY65" s="335"/>
      <c r="CZ65" s="335"/>
      <c r="DA65" s="335"/>
      <c r="DB65" s="335"/>
      <c r="DC65" s="335"/>
      <c r="DD65" s="335"/>
    </row>
    <row r="66" spans="1:108" ht="12" customHeight="1">
      <c r="A66" s="105" t="s">
        <v>134</v>
      </c>
      <c r="B66" s="105"/>
      <c r="C66" s="105"/>
      <c r="D66" s="105"/>
      <c r="E66" s="105"/>
      <c r="F66" s="105"/>
      <c r="G66" s="17"/>
      <c r="H66" s="106" t="s">
        <v>136</v>
      </c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7"/>
      <c r="AW66" s="104">
        <v>4288227.38</v>
      </c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>
        <v>4342155.82</v>
      </c>
      <c r="BR66" s="104"/>
      <c r="BS66" s="104"/>
      <c r="BT66" s="104"/>
      <c r="BU66" s="104"/>
      <c r="BV66" s="104"/>
      <c r="BW66" s="104"/>
      <c r="BX66" s="104"/>
      <c r="BY66" s="104"/>
      <c r="BZ66" s="104"/>
      <c r="CA66" s="104"/>
      <c r="CB66" s="104"/>
      <c r="CC66" s="104"/>
      <c r="CD66" s="104"/>
      <c r="CE66" s="104"/>
      <c r="CF66" s="104"/>
      <c r="CG66" s="104"/>
      <c r="CH66" s="104"/>
      <c r="CI66" s="104"/>
      <c r="CJ66" s="104"/>
      <c r="CK66" s="335">
        <v>101.26</v>
      </c>
      <c r="CL66" s="335"/>
      <c r="CM66" s="335"/>
      <c r="CN66" s="335"/>
      <c r="CO66" s="335"/>
      <c r="CP66" s="335"/>
      <c r="CQ66" s="335"/>
      <c r="CR66" s="335"/>
      <c r="CS66" s="335"/>
      <c r="CT66" s="335"/>
      <c r="CU66" s="335"/>
      <c r="CV66" s="335"/>
      <c r="CW66" s="335"/>
      <c r="CX66" s="335"/>
      <c r="CY66" s="335"/>
      <c r="CZ66" s="335"/>
      <c r="DA66" s="335"/>
      <c r="DB66" s="335"/>
      <c r="DC66" s="335"/>
      <c r="DD66" s="335"/>
    </row>
    <row r="67" spans="89:108" ht="15">
      <c r="CK67" s="336"/>
      <c r="CL67" s="336"/>
      <c r="CM67" s="336"/>
      <c r="CN67" s="336"/>
      <c r="CO67" s="336"/>
      <c r="CP67" s="336"/>
      <c r="CQ67" s="336"/>
      <c r="CR67" s="336"/>
      <c r="CS67" s="336"/>
      <c r="CT67" s="336"/>
      <c r="CU67" s="336"/>
      <c r="CV67" s="336"/>
      <c r="CW67" s="336"/>
      <c r="CX67" s="336"/>
      <c r="CY67" s="336"/>
      <c r="CZ67" s="336"/>
      <c r="DA67" s="336"/>
      <c r="DB67" s="336"/>
      <c r="DC67" s="336"/>
      <c r="DD67" s="336"/>
    </row>
    <row r="68" ht="11.25" customHeight="1">
      <c r="A68" s="5" t="s">
        <v>65</v>
      </c>
    </row>
    <row r="70" ht="15">
      <c r="A70" s="5" t="s">
        <v>68</v>
      </c>
    </row>
    <row r="71" spans="1:47" ht="15">
      <c r="A71" s="5" t="s">
        <v>66</v>
      </c>
      <c r="AE71" s="8"/>
      <c r="AF71" s="70" t="s">
        <v>267</v>
      </c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5" t="s">
        <v>233</v>
      </c>
    </row>
    <row r="72" spans="1:46" ht="30.75" customHeight="1">
      <c r="A72" s="5" t="s">
        <v>67</v>
      </c>
      <c r="AE72" s="70" t="s">
        <v>267</v>
      </c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8" t="s">
        <v>233</v>
      </c>
    </row>
    <row r="73" spans="1:108" ht="15">
      <c r="A73" s="164" t="s">
        <v>69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4"/>
      <c r="BL73" s="164"/>
      <c r="BM73" s="164"/>
      <c r="BN73" s="164"/>
      <c r="BO73" s="164"/>
      <c r="BP73" s="164"/>
      <c r="BQ73" s="164"/>
      <c r="BR73" s="164"/>
      <c r="BS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64"/>
      <c r="CN73" s="164"/>
      <c r="CO73" s="164"/>
      <c r="CP73" s="164"/>
      <c r="CQ73" s="164"/>
      <c r="CR73" s="164"/>
      <c r="CS73" s="164"/>
      <c r="CT73" s="164"/>
      <c r="CU73" s="164"/>
      <c r="CV73" s="164"/>
      <c r="CW73" s="164"/>
      <c r="CX73" s="164"/>
      <c r="CY73" s="164"/>
      <c r="CZ73" s="164"/>
      <c r="DA73" s="164"/>
      <c r="DB73" s="164"/>
      <c r="DC73" s="164"/>
      <c r="DD73" s="164"/>
    </row>
    <row r="74" spans="1:16" ht="16.5" customHeight="1">
      <c r="A74" s="71">
        <v>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5" t="s">
        <v>233</v>
      </c>
    </row>
    <row r="75" ht="16.5" customHeight="1">
      <c r="A75" s="5" t="s">
        <v>70</v>
      </c>
    </row>
    <row r="76" spans="1:108" ht="16.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101"/>
      <c r="DC76" s="101"/>
      <c r="DD76" s="101"/>
    </row>
    <row r="77" ht="16.5" customHeight="1">
      <c r="A77" s="5" t="s">
        <v>71</v>
      </c>
    </row>
    <row r="78" spans="1:108" ht="3" customHeight="1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</row>
  </sheetData>
  <sheetProtection/>
  <mergeCells count="285">
    <mergeCell ref="BV39:CB39"/>
    <mergeCell ref="CC39:CI39"/>
    <mergeCell ref="CJ39:CP39"/>
    <mergeCell ref="CQ39:CW39"/>
    <mergeCell ref="CX39:DD39"/>
    <mergeCell ref="B39:T39"/>
    <mergeCell ref="U39:AE39"/>
    <mergeCell ref="AF39:AP39"/>
    <mergeCell ref="AQ39:AZ39"/>
    <mergeCell ref="BA39:BM39"/>
    <mergeCell ref="BN39:BU39"/>
    <mergeCell ref="BW24:CL24"/>
    <mergeCell ref="A22:C22"/>
    <mergeCell ref="CM24:DD24"/>
    <mergeCell ref="A24:C24"/>
    <mergeCell ref="D24:J24"/>
    <mergeCell ref="K24:BF24"/>
    <mergeCell ref="BG24:BV24"/>
    <mergeCell ref="CM23:DD23"/>
    <mergeCell ref="CM22:DD22"/>
    <mergeCell ref="BW23:CL23"/>
    <mergeCell ref="A66:F66"/>
    <mergeCell ref="H66:AV66"/>
    <mergeCell ref="AW66:BP66"/>
    <mergeCell ref="BQ66:CJ66"/>
    <mergeCell ref="CK66:DD66"/>
    <mergeCell ref="BN30:DD30"/>
    <mergeCell ref="CX32:DD32"/>
    <mergeCell ref="CQ32:CW32"/>
    <mergeCell ref="CQ31:DD31"/>
    <mergeCell ref="CJ32:CP32"/>
    <mergeCell ref="AW52:BP52"/>
    <mergeCell ref="AW53:BP53"/>
    <mergeCell ref="AW54:BP54"/>
    <mergeCell ref="AW55:BP55"/>
    <mergeCell ref="AQ36:AZ36"/>
    <mergeCell ref="BA36:BM36"/>
    <mergeCell ref="H51:AV51"/>
    <mergeCell ref="H52:AV52"/>
    <mergeCell ref="H53:AV53"/>
    <mergeCell ref="BN38:BU38"/>
    <mergeCell ref="A73:DD73"/>
    <mergeCell ref="A74:O74"/>
    <mergeCell ref="D11:AK11"/>
    <mergeCell ref="AL11:BV11"/>
    <mergeCell ref="CC32:CI32"/>
    <mergeCell ref="BV32:CB32"/>
    <mergeCell ref="BN32:BU32"/>
    <mergeCell ref="CC31:CP31"/>
    <mergeCell ref="AF71:AT71"/>
    <mergeCell ref="AE72:AS72"/>
    <mergeCell ref="B1:DC1"/>
    <mergeCell ref="A10:AK10"/>
    <mergeCell ref="AL10:BV10"/>
    <mergeCell ref="A11:C11"/>
    <mergeCell ref="A12:C12"/>
    <mergeCell ref="D12:AK12"/>
    <mergeCell ref="AL12:BV12"/>
    <mergeCell ref="CC18:DD18"/>
    <mergeCell ref="A8:DD8"/>
    <mergeCell ref="BG22:BV22"/>
    <mergeCell ref="A5:AK5"/>
    <mergeCell ref="AL5:BV5"/>
    <mergeCell ref="A6:C6"/>
    <mergeCell ref="AL6:BV6"/>
    <mergeCell ref="D6:AK6"/>
    <mergeCell ref="A13:C13"/>
    <mergeCell ref="D13:AK13"/>
    <mergeCell ref="AL13:BV13"/>
    <mergeCell ref="N20:BA20"/>
    <mergeCell ref="BW22:CL22"/>
    <mergeCell ref="U30:AZ30"/>
    <mergeCell ref="A23:C23"/>
    <mergeCell ref="D23:J23"/>
    <mergeCell ref="K23:BF23"/>
    <mergeCell ref="BG23:BV23"/>
    <mergeCell ref="D22:J22"/>
    <mergeCell ref="K22:BF22"/>
    <mergeCell ref="BG25:BV25"/>
    <mergeCell ref="BW25:CL25"/>
    <mergeCell ref="A33:T33"/>
    <mergeCell ref="A30:T32"/>
    <mergeCell ref="A25:C25"/>
    <mergeCell ref="D25:J25"/>
    <mergeCell ref="U37:AE37"/>
    <mergeCell ref="A27:C27"/>
    <mergeCell ref="D27:J27"/>
    <mergeCell ref="K27:BF27"/>
    <mergeCell ref="AQ34:AZ34"/>
    <mergeCell ref="AF34:AP34"/>
    <mergeCell ref="AF33:AP33"/>
    <mergeCell ref="U31:AE32"/>
    <mergeCell ref="AF31:AP32"/>
    <mergeCell ref="AQ33:AZ33"/>
    <mergeCell ref="U34:AE34"/>
    <mergeCell ref="U33:AE33"/>
    <mergeCell ref="BN31:CB31"/>
    <mergeCell ref="H49:AV49"/>
    <mergeCell ref="H50:AV50"/>
    <mergeCell ref="AQ37:AZ37"/>
    <mergeCell ref="AW48:BP48"/>
    <mergeCell ref="B38:T38"/>
    <mergeCell ref="U38:AE38"/>
    <mergeCell ref="AW49:BP49"/>
    <mergeCell ref="AQ38:AZ38"/>
    <mergeCell ref="BA38:BM38"/>
    <mergeCell ref="BN37:BU37"/>
    <mergeCell ref="CC38:CI38"/>
    <mergeCell ref="CJ38:CP38"/>
    <mergeCell ref="AQ31:AZ32"/>
    <mergeCell ref="BA30:BM32"/>
    <mergeCell ref="BN33:BU33"/>
    <mergeCell ref="BN34:BU34"/>
    <mergeCell ref="BN35:BU35"/>
    <mergeCell ref="BA33:BM33"/>
    <mergeCell ref="BA34:BM34"/>
    <mergeCell ref="BV33:CB33"/>
    <mergeCell ref="BV34:CB34"/>
    <mergeCell ref="BV35:CB35"/>
    <mergeCell ref="BV36:CB36"/>
    <mergeCell ref="BV38:CB38"/>
    <mergeCell ref="BQ45:CJ45"/>
    <mergeCell ref="B41:DC41"/>
    <mergeCell ref="BV37:CB37"/>
    <mergeCell ref="CC37:CI37"/>
    <mergeCell ref="CJ37:CP37"/>
    <mergeCell ref="BQ46:CJ46"/>
    <mergeCell ref="CK46:DD46"/>
    <mergeCell ref="AW45:BP45"/>
    <mergeCell ref="AW47:BP47"/>
    <mergeCell ref="CX37:DD37"/>
    <mergeCell ref="A51:F51"/>
    <mergeCell ref="AW46:BP46"/>
    <mergeCell ref="BA37:BM37"/>
    <mergeCell ref="CQ37:CW37"/>
    <mergeCell ref="AF37:AP37"/>
    <mergeCell ref="BQ48:CJ48"/>
    <mergeCell ref="CC33:CI33"/>
    <mergeCell ref="CJ33:CP33"/>
    <mergeCell ref="CQ33:CW33"/>
    <mergeCell ref="CX33:DD33"/>
    <mergeCell ref="CC34:CI34"/>
    <mergeCell ref="CJ34:CP34"/>
    <mergeCell ref="CQ34:CW34"/>
    <mergeCell ref="BQ47:CJ47"/>
    <mergeCell ref="CK45:DD45"/>
    <mergeCell ref="CX34:DD34"/>
    <mergeCell ref="B34:T34"/>
    <mergeCell ref="A47:F47"/>
    <mergeCell ref="A48:F48"/>
    <mergeCell ref="B36:T36"/>
    <mergeCell ref="B37:T37"/>
    <mergeCell ref="A45:F45"/>
    <mergeCell ref="B35:T35"/>
    <mergeCell ref="A46:F46"/>
    <mergeCell ref="CK48:DD48"/>
    <mergeCell ref="H48:AV48"/>
    <mergeCell ref="CQ38:CW38"/>
    <mergeCell ref="CX38:DD38"/>
    <mergeCell ref="BA35:BM35"/>
    <mergeCell ref="CC36:CI36"/>
    <mergeCell ref="CJ36:CP36"/>
    <mergeCell ref="CQ36:CW36"/>
    <mergeCell ref="CX36:DD36"/>
    <mergeCell ref="BN36:BU36"/>
    <mergeCell ref="CK47:DD47"/>
    <mergeCell ref="AW50:BP50"/>
    <mergeCell ref="BQ50:CJ50"/>
    <mergeCell ref="CK50:DD50"/>
    <mergeCell ref="BQ49:CJ49"/>
    <mergeCell ref="CK49:DD49"/>
    <mergeCell ref="AQ35:AZ35"/>
    <mergeCell ref="CC35:CI35"/>
    <mergeCell ref="CJ35:CP35"/>
    <mergeCell ref="CQ35:CW35"/>
    <mergeCell ref="CX35:DD35"/>
    <mergeCell ref="AW51:BP51"/>
    <mergeCell ref="A58:F58"/>
    <mergeCell ref="AF38:AP38"/>
    <mergeCell ref="U35:AE35"/>
    <mergeCell ref="AF35:AP35"/>
    <mergeCell ref="U36:AE36"/>
    <mergeCell ref="AF36:AP36"/>
    <mergeCell ref="G45:AV45"/>
    <mergeCell ref="G46:AV46"/>
    <mergeCell ref="H47:AV47"/>
    <mergeCell ref="A52:F52"/>
    <mergeCell ref="A53:F53"/>
    <mergeCell ref="A54:F54"/>
    <mergeCell ref="A55:F55"/>
    <mergeCell ref="A56:F56"/>
    <mergeCell ref="A49:F49"/>
    <mergeCell ref="A50:F50"/>
    <mergeCell ref="A59:F59"/>
    <mergeCell ref="A61:F61"/>
    <mergeCell ref="A62:F62"/>
    <mergeCell ref="BQ60:CJ60"/>
    <mergeCell ref="H55:AV55"/>
    <mergeCell ref="H56:AV56"/>
    <mergeCell ref="AW60:BP60"/>
    <mergeCell ref="A57:F57"/>
    <mergeCell ref="H60:AV60"/>
    <mergeCell ref="AW56:BP56"/>
    <mergeCell ref="A63:F63"/>
    <mergeCell ref="A64:F64"/>
    <mergeCell ref="AW57:BP57"/>
    <mergeCell ref="AW58:BP58"/>
    <mergeCell ref="AW59:BP59"/>
    <mergeCell ref="AW61:BP61"/>
    <mergeCell ref="H59:AV59"/>
    <mergeCell ref="H61:AV61"/>
    <mergeCell ref="H57:AV57"/>
    <mergeCell ref="H58:AV58"/>
    <mergeCell ref="BQ51:CJ51"/>
    <mergeCell ref="CK51:DD51"/>
    <mergeCell ref="BQ52:CJ52"/>
    <mergeCell ref="CK52:DD52"/>
    <mergeCell ref="BQ53:CJ53"/>
    <mergeCell ref="CK53:DD53"/>
    <mergeCell ref="A60:F60"/>
    <mergeCell ref="CK54:DD54"/>
    <mergeCell ref="BQ55:CJ55"/>
    <mergeCell ref="CK55:DD55"/>
    <mergeCell ref="BQ56:CJ56"/>
    <mergeCell ref="CK56:DD56"/>
    <mergeCell ref="BQ57:CJ57"/>
    <mergeCell ref="CK57:DD57"/>
    <mergeCell ref="H54:AV54"/>
    <mergeCell ref="BQ54:CJ54"/>
    <mergeCell ref="AW65:BP65"/>
    <mergeCell ref="BQ65:CJ65"/>
    <mergeCell ref="CK65:DD65"/>
    <mergeCell ref="AW63:BP63"/>
    <mergeCell ref="AW64:BP64"/>
    <mergeCell ref="AW62:BP62"/>
    <mergeCell ref="A78:DD78"/>
    <mergeCell ref="H63:AV63"/>
    <mergeCell ref="H64:AV64"/>
    <mergeCell ref="H62:AV62"/>
    <mergeCell ref="BQ63:CJ63"/>
    <mergeCell ref="BQ59:CJ59"/>
    <mergeCell ref="CK59:DD59"/>
    <mergeCell ref="CK64:DD64"/>
    <mergeCell ref="BQ61:CJ61"/>
    <mergeCell ref="CK61:DD61"/>
    <mergeCell ref="A76:DD76"/>
    <mergeCell ref="BQ62:CJ62"/>
    <mergeCell ref="CK62:DD62"/>
    <mergeCell ref="CK63:DD63"/>
    <mergeCell ref="BQ64:CJ64"/>
    <mergeCell ref="BQ58:CJ58"/>
    <mergeCell ref="CK58:DD58"/>
    <mergeCell ref="CK60:DD60"/>
    <mergeCell ref="A65:F65"/>
    <mergeCell ref="H65:AV65"/>
    <mergeCell ref="A20:C20"/>
    <mergeCell ref="D20:M20"/>
    <mergeCell ref="CM25:DD25"/>
    <mergeCell ref="A26:C26"/>
    <mergeCell ref="D26:J26"/>
    <mergeCell ref="K26:BF26"/>
    <mergeCell ref="BG26:BV26"/>
    <mergeCell ref="BW26:CL26"/>
    <mergeCell ref="CM26:DD26"/>
    <mergeCell ref="K25:BF25"/>
    <mergeCell ref="N18:BA18"/>
    <mergeCell ref="A21:DD21"/>
    <mergeCell ref="BG27:BV27"/>
    <mergeCell ref="BB18:CB18"/>
    <mergeCell ref="A19:C19"/>
    <mergeCell ref="D19:M19"/>
    <mergeCell ref="N19:BA19"/>
    <mergeCell ref="BW27:CL27"/>
    <mergeCell ref="BB19:CB19"/>
    <mergeCell ref="CC19:DD19"/>
    <mergeCell ref="BB20:CB20"/>
    <mergeCell ref="CC20:DD20"/>
    <mergeCell ref="CM27:DD27"/>
    <mergeCell ref="A15:DD15"/>
    <mergeCell ref="A17:M17"/>
    <mergeCell ref="N17:BA17"/>
    <mergeCell ref="BB17:CB17"/>
    <mergeCell ref="CC17:DD17"/>
    <mergeCell ref="A18:C18"/>
    <mergeCell ref="D18:M1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rowBreaks count="1" manualBreakCount="1">
    <brk id="27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K10"/>
  <sheetViews>
    <sheetView view="pageBreakPreview" zoomScaleSheetLayoutView="100" zoomScalePageLayoutView="0" workbookViewId="0" topLeftCell="A1">
      <selection activeCell="A8" sqref="A8:FI8"/>
    </sheetView>
  </sheetViews>
  <sheetFormatPr defaultColWidth="0.875" defaultRowHeight="12.75"/>
  <cols>
    <col min="1" max="1" width="5.125" style="5" customWidth="1"/>
    <col min="2" max="5" width="0.875" style="5" hidden="1" customWidth="1"/>
    <col min="6" max="16384" width="0.875" style="5" customWidth="1"/>
  </cols>
  <sheetData>
    <row r="1" spans="2:166" s="45" customFormat="1" ht="30" customHeight="1">
      <c r="B1" s="181" t="s">
        <v>137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  <c r="EO1" s="181"/>
      <c r="EP1" s="181"/>
      <c r="EQ1" s="181"/>
      <c r="ER1" s="181"/>
      <c r="ES1" s="181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</row>
    <row r="2" spans="1:166" s="45" customFormat="1" ht="30" customHeight="1">
      <c r="A2" s="183" t="s">
        <v>138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3"/>
      <c r="DI2" s="183"/>
      <c r="DJ2" s="183"/>
      <c r="DK2" s="183"/>
      <c r="DL2" s="183"/>
      <c r="DM2" s="183"/>
      <c r="DN2" s="183"/>
      <c r="DO2" s="183"/>
      <c r="DP2" s="183"/>
      <c r="DQ2" s="183"/>
      <c r="DR2" s="183"/>
      <c r="DS2" s="183"/>
      <c r="DT2" s="183"/>
      <c r="DU2" s="183"/>
      <c r="DV2" s="183"/>
      <c r="DW2" s="183"/>
      <c r="DX2" s="183"/>
      <c r="DY2" s="183"/>
      <c r="DZ2" s="183"/>
      <c r="EA2" s="183"/>
      <c r="EB2" s="183"/>
      <c r="EC2" s="183"/>
      <c r="ED2" s="183"/>
      <c r="EE2" s="183"/>
      <c r="EF2" s="183"/>
      <c r="EG2" s="183"/>
      <c r="EH2" s="183"/>
      <c r="EI2" s="183"/>
      <c r="EJ2" s="183"/>
      <c r="EK2" s="183"/>
      <c r="EL2" s="183"/>
      <c r="EM2" s="183"/>
      <c r="EN2" s="183"/>
      <c r="EO2" s="183"/>
      <c r="EP2" s="183"/>
      <c r="EQ2" s="183"/>
      <c r="ER2" s="183"/>
      <c r="ES2" s="183"/>
      <c r="ET2" s="183"/>
      <c r="EU2" s="183"/>
      <c r="EV2" s="183"/>
      <c r="EW2" s="183"/>
      <c r="EX2" s="183"/>
      <c r="EY2" s="183"/>
      <c r="EZ2" s="183"/>
      <c r="FA2" s="183"/>
      <c r="FB2" s="183"/>
      <c r="FC2" s="183"/>
      <c r="FD2" s="183"/>
      <c r="FE2" s="183"/>
      <c r="FF2" s="183"/>
      <c r="FG2" s="183"/>
      <c r="FH2" s="183"/>
      <c r="FI2" s="183"/>
      <c r="FJ2" s="46"/>
    </row>
    <row r="3" s="45" customFormat="1" ht="15"/>
    <row r="4" spans="1:167" s="20" customFormat="1" ht="79.5" customHeight="1">
      <c r="A4" s="122" t="s">
        <v>43</v>
      </c>
      <c r="B4" s="123"/>
      <c r="C4" s="123"/>
      <c r="D4" s="123"/>
      <c r="E4" s="124"/>
      <c r="F4" s="185" t="s">
        <v>72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5"/>
      <c r="CC4" s="185"/>
      <c r="CD4" s="185"/>
      <c r="CE4" s="185"/>
      <c r="CF4" s="185"/>
      <c r="CG4" s="185"/>
      <c r="CH4" s="185"/>
      <c r="CI4" s="185"/>
      <c r="CJ4" s="185" t="s">
        <v>143</v>
      </c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 t="s">
        <v>140</v>
      </c>
      <c r="CW4" s="185"/>
      <c r="CX4" s="185"/>
      <c r="CY4" s="185"/>
      <c r="CZ4" s="185"/>
      <c r="DA4" s="185"/>
      <c r="DB4" s="185"/>
      <c r="DC4" s="185"/>
      <c r="DD4" s="185"/>
      <c r="DE4" s="185"/>
      <c r="DF4" s="185"/>
      <c r="DG4" s="185"/>
      <c r="DH4" s="185" t="s">
        <v>141</v>
      </c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 t="s">
        <v>142</v>
      </c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65" t="s">
        <v>139</v>
      </c>
      <c r="EG4" s="166"/>
      <c r="EH4" s="166"/>
      <c r="EI4" s="166"/>
      <c r="EJ4" s="166"/>
      <c r="EK4" s="166"/>
      <c r="EL4" s="166"/>
      <c r="EM4" s="166"/>
      <c r="EN4" s="166"/>
      <c r="EO4" s="166"/>
      <c r="EP4" s="166"/>
      <c r="EQ4" s="166"/>
      <c r="ER4" s="166"/>
      <c r="ES4" s="166"/>
      <c r="ET4" s="166"/>
      <c r="EU4" s="166"/>
      <c r="EV4" s="166"/>
      <c r="EW4" s="166"/>
      <c r="EX4" s="166"/>
      <c r="EY4" s="166"/>
      <c r="EZ4" s="166"/>
      <c r="FA4" s="166"/>
      <c r="FB4" s="166"/>
      <c r="FC4" s="166"/>
      <c r="FD4" s="166"/>
      <c r="FE4" s="166"/>
      <c r="FF4" s="166"/>
      <c r="FG4" s="166"/>
      <c r="FH4" s="166"/>
      <c r="FI4" s="166"/>
      <c r="FJ4" s="166"/>
      <c r="FK4" s="184"/>
    </row>
    <row r="5" spans="1:167" s="4" customFormat="1" ht="40.5" customHeight="1">
      <c r="A5" s="182">
        <v>1</v>
      </c>
      <c r="B5" s="182"/>
      <c r="C5" s="182"/>
      <c r="D5" s="182"/>
      <c r="E5" s="182"/>
      <c r="F5" s="122" t="s">
        <v>283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4"/>
      <c r="CJ5" s="119">
        <v>20</v>
      </c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1"/>
      <c r="CV5" s="119">
        <v>20</v>
      </c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1"/>
      <c r="DH5" s="119">
        <v>20</v>
      </c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1"/>
      <c r="DT5" s="119">
        <v>20</v>
      </c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1"/>
      <c r="EF5" s="128">
        <v>0</v>
      </c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30"/>
    </row>
    <row r="6" spans="1:167" s="4" customFormat="1" ht="40.5" customHeight="1">
      <c r="A6" s="182">
        <v>2</v>
      </c>
      <c r="B6" s="182"/>
      <c r="C6" s="182"/>
      <c r="D6" s="182"/>
      <c r="E6" s="182"/>
      <c r="F6" s="122" t="s">
        <v>284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4"/>
      <c r="CJ6" s="119">
        <v>100</v>
      </c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1"/>
      <c r="CV6" s="119">
        <v>100</v>
      </c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1"/>
      <c r="DH6" s="119">
        <v>100</v>
      </c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19">
        <v>100</v>
      </c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1"/>
      <c r="EF6" s="128">
        <v>0</v>
      </c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30"/>
    </row>
    <row r="7" spans="1:167" s="4" customFormat="1" ht="40.5" customHeight="1">
      <c r="A7" s="182">
        <v>3</v>
      </c>
      <c r="B7" s="182"/>
      <c r="C7" s="182"/>
      <c r="D7" s="182"/>
      <c r="E7" s="182"/>
      <c r="F7" s="122" t="s">
        <v>285</v>
      </c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4"/>
      <c r="CJ7" s="119">
        <v>125</v>
      </c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1"/>
      <c r="CV7" s="119">
        <v>125</v>
      </c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1"/>
      <c r="DH7" s="119">
        <v>125</v>
      </c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19">
        <v>125</v>
      </c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1"/>
      <c r="EF7" s="186">
        <v>27500</v>
      </c>
      <c r="EG7" s="187"/>
      <c r="EH7" s="187"/>
      <c r="EI7" s="187"/>
      <c r="EJ7" s="187"/>
      <c r="EK7" s="187"/>
      <c r="EL7" s="187"/>
      <c r="EM7" s="187"/>
      <c r="EN7" s="187"/>
      <c r="EO7" s="187"/>
      <c r="EP7" s="187"/>
      <c r="EQ7" s="187"/>
      <c r="ER7" s="187"/>
      <c r="ES7" s="187"/>
      <c r="ET7" s="187"/>
      <c r="EU7" s="187"/>
      <c r="EV7" s="187"/>
      <c r="EW7" s="187"/>
      <c r="EX7" s="187"/>
      <c r="EY7" s="187"/>
      <c r="EZ7" s="187"/>
      <c r="FA7" s="187"/>
      <c r="FB7" s="187"/>
      <c r="FC7" s="187"/>
      <c r="FD7" s="187"/>
      <c r="FE7" s="187"/>
      <c r="FF7" s="187"/>
      <c r="FG7" s="187"/>
      <c r="FH7" s="187"/>
      <c r="FI7" s="187"/>
      <c r="FJ7" s="187"/>
      <c r="FK7" s="188"/>
    </row>
    <row r="8" spans="1:167" s="4" customFormat="1" ht="29.25" customHeight="1">
      <c r="A8" s="190" t="s">
        <v>311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  <c r="DE8" s="190"/>
      <c r="DF8" s="190"/>
      <c r="DG8" s="190"/>
      <c r="DH8" s="190"/>
      <c r="DI8" s="190"/>
      <c r="DJ8" s="190"/>
      <c r="DK8" s="190"/>
      <c r="DL8" s="190"/>
      <c r="DM8" s="190"/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/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  <c r="FE8" s="190"/>
      <c r="FF8" s="190"/>
      <c r="FG8" s="190"/>
      <c r="FH8" s="190"/>
      <c r="FI8" s="190"/>
      <c r="FJ8" s="21"/>
      <c r="FK8" s="21"/>
    </row>
    <row r="9" spans="1:167" s="4" customFormat="1" ht="21" customHeight="1">
      <c r="A9" s="181" t="s">
        <v>286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1"/>
      <c r="EN9" s="181"/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1"/>
      <c r="FE9" s="181"/>
      <c r="FF9" s="181"/>
      <c r="FG9" s="181"/>
      <c r="FH9" s="181"/>
      <c r="FI9" s="181"/>
      <c r="FJ9" s="21"/>
      <c r="FK9" s="21"/>
    </row>
    <row r="10" spans="1:167" s="4" customFormat="1" ht="117" customHeight="1">
      <c r="A10" s="189" t="s">
        <v>144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89"/>
      <c r="DN10" s="189"/>
      <c r="DO10" s="189"/>
      <c r="DP10" s="189"/>
      <c r="DQ10" s="189"/>
      <c r="DR10" s="189"/>
      <c r="DS10" s="189"/>
      <c r="DT10" s="189"/>
      <c r="DU10" s="189"/>
      <c r="DV10" s="189"/>
      <c r="DW10" s="189"/>
      <c r="DX10" s="189"/>
      <c r="DY10" s="189"/>
      <c r="DZ10" s="189"/>
      <c r="EA10" s="189"/>
      <c r="EB10" s="189"/>
      <c r="EC10" s="189"/>
      <c r="ED10" s="189"/>
      <c r="EE10" s="189"/>
      <c r="EF10" s="189"/>
      <c r="EG10" s="189"/>
      <c r="EH10" s="189"/>
      <c r="EI10" s="189"/>
      <c r="EJ10" s="189"/>
      <c r="EK10" s="189"/>
      <c r="EL10" s="189"/>
      <c r="EM10" s="189"/>
      <c r="EN10" s="189"/>
      <c r="EO10" s="189"/>
      <c r="EP10" s="189"/>
      <c r="EQ10" s="189"/>
      <c r="ER10" s="189"/>
      <c r="ES10" s="189"/>
      <c r="ET10" s="189"/>
      <c r="EU10" s="189"/>
      <c r="EV10" s="189"/>
      <c r="EW10" s="189"/>
      <c r="EX10" s="189"/>
      <c r="EY10" s="189"/>
      <c r="EZ10" s="189"/>
      <c r="FA10" s="189"/>
      <c r="FB10" s="189"/>
      <c r="FC10" s="189"/>
      <c r="FD10" s="189"/>
      <c r="FE10" s="189"/>
      <c r="FF10" s="189"/>
      <c r="FG10" s="189"/>
      <c r="FH10" s="189"/>
      <c r="FI10" s="189"/>
      <c r="FJ10" s="21"/>
      <c r="FK10" s="21"/>
    </row>
  </sheetData>
  <sheetProtection/>
  <mergeCells count="33">
    <mergeCell ref="EF7:FK7"/>
    <mergeCell ref="A9:FI9"/>
    <mergeCell ref="A10:FI10"/>
    <mergeCell ref="A7:E7"/>
    <mergeCell ref="F7:CI7"/>
    <mergeCell ref="CJ7:CU7"/>
    <mergeCell ref="CV7:DG7"/>
    <mergeCell ref="DH7:DS7"/>
    <mergeCell ref="DT7:EE7"/>
    <mergeCell ref="A8:FI8"/>
    <mergeCell ref="F6:CI6"/>
    <mergeCell ref="CJ6:CU6"/>
    <mergeCell ref="CV6:DG6"/>
    <mergeCell ref="DH6:DS6"/>
    <mergeCell ref="DT6:EE6"/>
    <mergeCell ref="EF6:FK6"/>
    <mergeCell ref="CV4:DG4"/>
    <mergeCell ref="CJ4:CU4"/>
    <mergeCell ref="F4:CI4"/>
    <mergeCell ref="DH5:DS5"/>
    <mergeCell ref="DT5:EE5"/>
    <mergeCell ref="EF5:FK5"/>
    <mergeCell ref="F5:CI5"/>
    <mergeCell ref="B1:FJ1"/>
    <mergeCell ref="A5:E5"/>
    <mergeCell ref="A6:E6"/>
    <mergeCell ref="CJ5:CU5"/>
    <mergeCell ref="CV5:DG5"/>
    <mergeCell ref="A2:FI2"/>
    <mergeCell ref="A4:E4"/>
    <mergeCell ref="EF4:FK4"/>
    <mergeCell ref="DT4:EE4"/>
    <mergeCell ref="DH4:DS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53"/>
  <sheetViews>
    <sheetView tabSelected="1" view="pageBreakPreview" zoomScaleSheetLayoutView="100" zoomScalePageLayoutView="0" workbookViewId="0" topLeftCell="A19">
      <selection activeCell="CE20" sqref="CE20:DA20"/>
    </sheetView>
  </sheetViews>
  <sheetFormatPr defaultColWidth="0.875" defaultRowHeight="12.75"/>
  <cols>
    <col min="1" max="25" width="0.875" style="32" customWidth="1"/>
    <col min="26" max="26" width="4.625" style="32" customWidth="1"/>
    <col min="27" max="34" width="0.875" style="32" customWidth="1"/>
    <col min="35" max="35" width="2.625" style="32" customWidth="1"/>
    <col min="36" max="101" width="0.875" style="32" customWidth="1"/>
    <col min="102" max="102" width="0.6171875" style="32" customWidth="1"/>
    <col min="103" max="104" width="0.875" style="32" hidden="1" customWidth="1"/>
    <col min="105" max="105" width="0.12890625" style="32" hidden="1" customWidth="1"/>
    <col min="106" max="16384" width="0.875" style="32" customWidth="1"/>
  </cols>
  <sheetData>
    <row r="1" spans="1:105" ht="15">
      <c r="A1" s="197" t="s">
        <v>182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</row>
    <row r="2" spans="1:26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105" ht="29.25" customHeight="1">
      <c r="A3" s="308" t="s">
        <v>181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8"/>
      <c r="CC3" s="308"/>
      <c r="CD3" s="308"/>
      <c r="CE3" s="308"/>
      <c r="CF3" s="308"/>
      <c r="CG3" s="308"/>
      <c r="CH3" s="308"/>
      <c r="CI3" s="308"/>
      <c r="CJ3" s="308"/>
      <c r="CK3" s="308"/>
      <c r="CL3" s="308"/>
      <c r="CM3" s="308"/>
      <c r="CN3" s="308"/>
      <c r="CO3" s="308"/>
      <c r="CP3" s="308"/>
      <c r="CQ3" s="308"/>
      <c r="CR3" s="308"/>
      <c r="CS3" s="308"/>
      <c r="CT3" s="308"/>
      <c r="CU3" s="308"/>
      <c r="CV3" s="308"/>
      <c r="CW3" s="308"/>
      <c r="CX3" s="308"/>
      <c r="CY3" s="308"/>
      <c r="CZ3" s="308"/>
      <c r="DA3" s="308"/>
    </row>
    <row r="4" spans="1:27" ht="15">
      <c r="A4" s="309" t="s">
        <v>261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2" t="s">
        <v>146</v>
      </c>
    </row>
    <row r="5" spans="1:26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105" ht="30.75" customHeight="1">
      <c r="A6" s="197" t="s">
        <v>183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7"/>
      <c r="AJ6" s="197"/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  <c r="BG6" s="197"/>
      <c r="BH6" s="197"/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97"/>
      <c r="CH6" s="197"/>
      <c r="CI6" s="197"/>
      <c r="CJ6" s="197"/>
      <c r="CK6" s="197"/>
      <c r="CL6" s="197"/>
      <c r="CM6" s="197"/>
      <c r="CN6" s="197"/>
      <c r="CO6" s="197"/>
      <c r="CP6" s="197"/>
      <c r="CQ6" s="197"/>
      <c r="CR6" s="197"/>
      <c r="CS6" s="197"/>
      <c r="CT6" s="197"/>
      <c r="CU6" s="197"/>
      <c r="CV6" s="197"/>
      <c r="CW6" s="197"/>
      <c r="CX6" s="197"/>
      <c r="CY6" s="197"/>
      <c r="CZ6" s="197"/>
      <c r="DA6" s="197"/>
    </row>
    <row r="7" ht="15" customHeight="1"/>
    <row r="8" spans="1:105" s="33" customFormat="1" ht="82.5" customHeight="1">
      <c r="A8" s="209" t="s">
        <v>147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1"/>
      <c r="AA8" s="209" t="s">
        <v>74</v>
      </c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1"/>
      <c r="AN8" s="208" t="s">
        <v>184</v>
      </c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 t="s">
        <v>148</v>
      </c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9" t="s">
        <v>185</v>
      </c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1"/>
    </row>
    <row r="9" spans="1:105" s="35" customFormat="1" ht="13.5">
      <c r="A9" s="34"/>
      <c r="B9" s="195" t="s">
        <v>73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/>
      <c r="AA9" s="191" t="s">
        <v>77</v>
      </c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2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4"/>
      <c r="BJ9" s="192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4"/>
      <c r="CE9" s="192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4"/>
    </row>
    <row r="10" spans="1:105" s="37" customFormat="1" ht="13.5">
      <c r="A10" s="36"/>
      <c r="B10" s="200" t="s">
        <v>149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1"/>
      <c r="AA10" s="202" t="s">
        <v>77</v>
      </c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4"/>
      <c r="AN10" s="258">
        <v>10775234.17</v>
      </c>
      <c r="AO10" s="259"/>
      <c r="AP10" s="259"/>
      <c r="AQ10" s="259"/>
      <c r="AR10" s="259"/>
      <c r="AS10" s="259"/>
      <c r="AT10" s="259"/>
      <c r="AU10" s="259"/>
      <c r="AV10" s="259"/>
      <c r="AW10" s="259"/>
      <c r="AX10" s="259"/>
      <c r="AY10" s="259"/>
      <c r="AZ10" s="259"/>
      <c r="BA10" s="259"/>
      <c r="BB10" s="259"/>
      <c r="BC10" s="259"/>
      <c r="BD10" s="259"/>
      <c r="BE10" s="259"/>
      <c r="BF10" s="259"/>
      <c r="BG10" s="259"/>
      <c r="BH10" s="259"/>
      <c r="BI10" s="260"/>
      <c r="BJ10" s="258">
        <v>10580033.58</v>
      </c>
      <c r="BK10" s="259"/>
      <c r="BL10" s="259"/>
      <c r="BM10" s="259"/>
      <c r="BN10" s="259"/>
      <c r="BO10" s="259"/>
      <c r="BP10" s="259"/>
      <c r="BQ10" s="259"/>
      <c r="BR10" s="259"/>
      <c r="BS10" s="259"/>
      <c r="BT10" s="259"/>
      <c r="BU10" s="259"/>
      <c r="BV10" s="259"/>
      <c r="BW10" s="259"/>
      <c r="BX10" s="259"/>
      <c r="BY10" s="259"/>
      <c r="BZ10" s="259"/>
      <c r="CA10" s="259"/>
      <c r="CB10" s="259"/>
      <c r="CC10" s="259"/>
      <c r="CD10" s="260"/>
      <c r="CE10" s="258">
        <f>AN10-BJ10</f>
        <v>195200.58999999985</v>
      </c>
      <c r="CF10" s="259"/>
      <c r="CG10" s="259"/>
      <c r="CH10" s="259"/>
      <c r="CI10" s="259"/>
      <c r="CJ10" s="259"/>
      <c r="CK10" s="259"/>
      <c r="CL10" s="259"/>
      <c r="CM10" s="259"/>
      <c r="CN10" s="259"/>
      <c r="CO10" s="259"/>
      <c r="CP10" s="259"/>
      <c r="CQ10" s="259"/>
      <c r="CR10" s="259"/>
      <c r="CS10" s="259"/>
      <c r="CT10" s="259"/>
      <c r="CU10" s="259"/>
      <c r="CV10" s="259"/>
      <c r="CW10" s="259"/>
      <c r="CX10" s="259"/>
      <c r="CY10" s="259"/>
      <c r="CZ10" s="259"/>
      <c r="DA10" s="260"/>
    </row>
    <row r="11" spans="1:105" s="37" customFormat="1" ht="13.5">
      <c r="A11" s="38"/>
      <c r="B11" s="198" t="s">
        <v>75</v>
      </c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9"/>
      <c r="AA11" s="205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7"/>
      <c r="AN11" s="261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2"/>
      <c r="BF11" s="262"/>
      <c r="BG11" s="262"/>
      <c r="BH11" s="262"/>
      <c r="BI11" s="263"/>
      <c r="BJ11" s="261"/>
      <c r="BK11" s="262"/>
      <c r="BL11" s="262"/>
      <c r="BM11" s="262"/>
      <c r="BN11" s="262"/>
      <c r="BO11" s="262"/>
      <c r="BP11" s="262"/>
      <c r="BQ11" s="262"/>
      <c r="BR11" s="262"/>
      <c r="BS11" s="262"/>
      <c r="BT11" s="262"/>
      <c r="BU11" s="262"/>
      <c r="BV11" s="262"/>
      <c r="BW11" s="262"/>
      <c r="BX11" s="262"/>
      <c r="BY11" s="262"/>
      <c r="BZ11" s="262"/>
      <c r="CA11" s="262"/>
      <c r="CB11" s="262"/>
      <c r="CC11" s="262"/>
      <c r="CD11" s="263"/>
      <c r="CE11" s="261"/>
      <c r="CF11" s="262"/>
      <c r="CG11" s="262"/>
      <c r="CH11" s="262"/>
      <c r="CI11" s="262"/>
      <c r="CJ11" s="262"/>
      <c r="CK11" s="262"/>
      <c r="CL11" s="262"/>
      <c r="CM11" s="262"/>
      <c r="CN11" s="262"/>
      <c r="CO11" s="262"/>
      <c r="CP11" s="262"/>
      <c r="CQ11" s="262"/>
      <c r="CR11" s="262"/>
      <c r="CS11" s="262"/>
      <c r="CT11" s="262"/>
      <c r="CU11" s="262"/>
      <c r="CV11" s="262"/>
      <c r="CW11" s="262"/>
      <c r="CX11" s="262"/>
      <c r="CY11" s="262"/>
      <c r="CZ11" s="262"/>
      <c r="DA11" s="263"/>
    </row>
    <row r="12" spans="1:105" s="37" customFormat="1" ht="40.5" customHeight="1">
      <c r="A12" s="34"/>
      <c r="B12" s="195" t="s">
        <v>314</v>
      </c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6"/>
      <c r="AA12" s="191" t="s">
        <v>79</v>
      </c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2">
        <v>8345234.17</v>
      </c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4"/>
      <c r="BJ12" s="192">
        <v>8158259.11</v>
      </c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4"/>
      <c r="CE12" s="192">
        <f>AN12-BJ12</f>
        <v>186975.0599999996</v>
      </c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4"/>
    </row>
    <row r="13" spans="1:105" s="37" customFormat="1" ht="33" customHeight="1">
      <c r="A13" s="34"/>
      <c r="B13" s="195" t="s">
        <v>313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6"/>
      <c r="AA13" s="191" t="s">
        <v>78</v>
      </c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247">
        <v>225000</v>
      </c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48"/>
      <c r="BB13" s="248"/>
      <c r="BC13" s="248"/>
      <c r="BD13" s="248"/>
      <c r="BE13" s="248"/>
      <c r="BF13" s="248"/>
      <c r="BG13" s="248"/>
      <c r="BH13" s="248"/>
      <c r="BI13" s="249"/>
      <c r="BJ13" s="247">
        <v>225000</v>
      </c>
      <c r="BK13" s="248"/>
      <c r="BL13" s="248"/>
      <c r="BM13" s="248"/>
      <c r="BN13" s="248"/>
      <c r="BO13" s="248"/>
      <c r="BP13" s="248"/>
      <c r="BQ13" s="248"/>
      <c r="BR13" s="248"/>
      <c r="BS13" s="248"/>
      <c r="BT13" s="248"/>
      <c r="BU13" s="248"/>
      <c r="BV13" s="248"/>
      <c r="BW13" s="248"/>
      <c r="BX13" s="248"/>
      <c r="BY13" s="248"/>
      <c r="BZ13" s="248"/>
      <c r="CA13" s="248"/>
      <c r="CB13" s="248"/>
      <c r="CC13" s="248"/>
      <c r="CD13" s="249"/>
      <c r="CE13" s="247">
        <f>AN13-BJ13</f>
        <v>0</v>
      </c>
      <c r="CF13" s="248"/>
      <c r="CG13" s="248"/>
      <c r="CH13" s="248"/>
      <c r="CI13" s="248"/>
      <c r="CJ13" s="248"/>
      <c r="CK13" s="248"/>
      <c r="CL13" s="248"/>
      <c r="CM13" s="248"/>
      <c r="CN13" s="248"/>
      <c r="CO13" s="248"/>
      <c r="CP13" s="248"/>
      <c r="CQ13" s="248"/>
      <c r="CR13" s="248"/>
      <c r="CS13" s="248"/>
      <c r="CT13" s="248"/>
      <c r="CU13" s="248"/>
      <c r="CV13" s="248"/>
      <c r="CW13" s="248"/>
      <c r="CX13" s="248"/>
      <c r="CY13" s="248"/>
      <c r="CZ13" s="248"/>
      <c r="DA13" s="249"/>
    </row>
    <row r="14" spans="1:105" s="37" customFormat="1" ht="31.5" customHeight="1">
      <c r="A14" s="34"/>
      <c r="B14" s="195" t="s">
        <v>76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6"/>
      <c r="AA14" s="191" t="s">
        <v>78</v>
      </c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2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4"/>
      <c r="BJ14" s="192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4"/>
      <c r="CE14" s="192"/>
      <c r="CF14" s="193"/>
      <c r="CG14" s="193"/>
      <c r="CH14" s="193"/>
      <c r="CI14" s="193"/>
      <c r="CJ14" s="193"/>
      <c r="CK14" s="193"/>
      <c r="CL14" s="193"/>
      <c r="CM14" s="193"/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4"/>
    </row>
    <row r="15" spans="1:105" s="54" customFormat="1" ht="141" customHeight="1">
      <c r="A15" s="53"/>
      <c r="B15" s="312" t="s">
        <v>186</v>
      </c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3"/>
      <c r="AA15" s="314" t="s">
        <v>79</v>
      </c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02">
        <v>180000</v>
      </c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304"/>
      <c r="BJ15" s="302">
        <v>177776.55</v>
      </c>
      <c r="BK15" s="303"/>
      <c r="BL15" s="303"/>
      <c r="BM15" s="303"/>
      <c r="BN15" s="303"/>
      <c r="BO15" s="303"/>
      <c r="BP15" s="303"/>
      <c r="BQ15" s="303"/>
      <c r="BR15" s="303"/>
      <c r="BS15" s="303"/>
      <c r="BT15" s="303"/>
      <c r="BU15" s="303"/>
      <c r="BV15" s="303"/>
      <c r="BW15" s="303"/>
      <c r="BX15" s="303"/>
      <c r="BY15" s="303"/>
      <c r="BZ15" s="303"/>
      <c r="CA15" s="303"/>
      <c r="CB15" s="303"/>
      <c r="CC15" s="303"/>
      <c r="CD15" s="304"/>
      <c r="CE15" s="305">
        <f>AN15-BJ15</f>
        <v>2223.4500000000116</v>
      </c>
      <c r="CF15" s="306"/>
      <c r="CG15" s="306"/>
      <c r="CH15" s="306"/>
      <c r="CI15" s="306"/>
      <c r="CJ15" s="306"/>
      <c r="CK15" s="306"/>
      <c r="CL15" s="306"/>
      <c r="CM15" s="306"/>
      <c r="CN15" s="306"/>
      <c r="CO15" s="306"/>
      <c r="CP15" s="306"/>
      <c r="CQ15" s="306"/>
      <c r="CR15" s="306"/>
      <c r="CS15" s="306"/>
      <c r="CT15" s="306"/>
      <c r="CU15" s="306"/>
      <c r="CV15" s="306"/>
      <c r="CW15" s="306"/>
      <c r="CX15" s="306"/>
      <c r="CY15" s="306"/>
      <c r="CZ15" s="306"/>
      <c r="DA15" s="307"/>
    </row>
    <row r="16" spans="1:105" s="54" customFormat="1" ht="13.5">
      <c r="A16" s="55"/>
      <c r="B16" s="217" t="s">
        <v>75</v>
      </c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217"/>
      <c r="Y16" s="217"/>
      <c r="Z16" s="218"/>
      <c r="AA16" s="219" t="s">
        <v>77</v>
      </c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1"/>
      <c r="AN16" s="225">
        <v>29723.45</v>
      </c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7"/>
      <c r="BJ16" s="225">
        <v>27500</v>
      </c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7"/>
      <c r="CE16" s="225">
        <f>AN16-BJ16</f>
        <v>2223.4500000000007</v>
      </c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26"/>
      <c r="CV16" s="226"/>
      <c r="CW16" s="226"/>
      <c r="CX16" s="226"/>
      <c r="CY16" s="226"/>
      <c r="CZ16" s="226"/>
      <c r="DA16" s="227"/>
    </row>
    <row r="17" spans="1:105" s="54" customFormat="1" ht="24.75" customHeight="1">
      <c r="A17" s="56"/>
      <c r="B17" s="310" t="s">
        <v>318</v>
      </c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1"/>
      <c r="AA17" s="222"/>
      <c r="AB17" s="223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224"/>
      <c r="AN17" s="228"/>
      <c r="AO17" s="229"/>
      <c r="AP17" s="229"/>
      <c r="AQ17" s="229"/>
      <c r="AR17" s="229"/>
      <c r="AS17" s="229"/>
      <c r="AT17" s="229"/>
      <c r="AU17" s="229"/>
      <c r="AV17" s="229"/>
      <c r="AW17" s="229"/>
      <c r="AX17" s="229"/>
      <c r="AY17" s="229"/>
      <c r="AZ17" s="229"/>
      <c r="BA17" s="229"/>
      <c r="BB17" s="229"/>
      <c r="BC17" s="229"/>
      <c r="BD17" s="229"/>
      <c r="BE17" s="229"/>
      <c r="BF17" s="229"/>
      <c r="BG17" s="229"/>
      <c r="BH17" s="229"/>
      <c r="BI17" s="230"/>
      <c r="BJ17" s="228"/>
      <c r="BK17" s="229"/>
      <c r="BL17" s="229"/>
      <c r="BM17" s="229"/>
      <c r="BN17" s="229"/>
      <c r="BO17" s="229"/>
      <c r="BP17" s="229"/>
      <c r="BQ17" s="229"/>
      <c r="BR17" s="229"/>
      <c r="BS17" s="229"/>
      <c r="BT17" s="229"/>
      <c r="BU17" s="229"/>
      <c r="BV17" s="229"/>
      <c r="BW17" s="229"/>
      <c r="BX17" s="229"/>
      <c r="BY17" s="229"/>
      <c r="BZ17" s="229"/>
      <c r="CA17" s="229"/>
      <c r="CB17" s="229"/>
      <c r="CC17" s="229"/>
      <c r="CD17" s="230"/>
      <c r="CE17" s="228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30"/>
    </row>
    <row r="18" spans="1:105" s="54" customFormat="1" ht="29.25" customHeight="1">
      <c r="A18" s="53"/>
      <c r="B18" s="212" t="s">
        <v>317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3"/>
      <c r="AA18" s="214" t="s">
        <v>77</v>
      </c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6"/>
      <c r="AN18" s="297">
        <v>66221.29</v>
      </c>
      <c r="AO18" s="298"/>
      <c r="AP18" s="298"/>
      <c r="AQ18" s="298"/>
      <c r="AR18" s="298"/>
      <c r="AS18" s="298"/>
      <c r="AT18" s="298"/>
      <c r="AU18" s="298"/>
      <c r="AV18" s="298"/>
      <c r="AW18" s="298"/>
      <c r="AX18" s="298"/>
      <c r="AY18" s="298"/>
      <c r="AZ18" s="298"/>
      <c r="BA18" s="298"/>
      <c r="BB18" s="298"/>
      <c r="BC18" s="298"/>
      <c r="BD18" s="298"/>
      <c r="BE18" s="298"/>
      <c r="BF18" s="298"/>
      <c r="BG18" s="298"/>
      <c r="BH18" s="298"/>
      <c r="BI18" s="299"/>
      <c r="BJ18" s="297">
        <v>66221.29</v>
      </c>
      <c r="BK18" s="298"/>
      <c r="BL18" s="298"/>
      <c r="BM18" s="298"/>
      <c r="BN18" s="298"/>
      <c r="BO18" s="298"/>
      <c r="BP18" s="298"/>
      <c r="BQ18" s="298"/>
      <c r="BR18" s="298"/>
      <c r="BS18" s="298"/>
      <c r="BT18" s="298"/>
      <c r="BU18" s="298"/>
      <c r="BV18" s="298"/>
      <c r="BW18" s="298"/>
      <c r="BX18" s="298"/>
      <c r="BY18" s="298"/>
      <c r="BZ18" s="298"/>
      <c r="CA18" s="298"/>
      <c r="CB18" s="298"/>
      <c r="CC18" s="298"/>
      <c r="CD18" s="299"/>
      <c r="CE18" s="297">
        <f>AN18-BJ18</f>
        <v>0</v>
      </c>
      <c r="CF18" s="298"/>
      <c r="CG18" s="298"/>
      <c r="CH18" s="298"/>
      <c r="CI18" s="298"/>
      <c r="CJ18" s="298"/>
      <c r="CK18" s="298"/>
      <c r="CL18" s="298"/>
      <c r="CM18" s="298"/>
      <c r="CN18" s="298"/>
      <c r="CO18" s="298"/>
      <c r="CP18" s="298"/>
      <c r="CQ18" s="298"/>
      <c r="CR18" s="298"/>
      <c r="CS18" s="298"/>
      <c r="CT18" s="298"/>
      <c r="CU18" s="298"/>
      <c r="CV18" s="298"/>
      <c r="CW18" s="298"/>
      <c r="CX18" s="298"/>
      <c r="CY18" s="298"/>
      <c r="CZ18" s="298"/>
      <c r="DA18" s="299"/>
    </row>
    <row r="19" spans="1:105" s="37" customFormat="1" ht="31.5" customHeight="1">
      <c r="A19" s="34"/>
      <c r="B19" s="212" t="s">
        <v>316</v>
      </c>
      <c r="C19" s="212"/>
      <c r="D19" s="212"/>
      <c r="E19" s="212"/>
      <c r="F19" s="212"/>
      <c r="G19" s="212"/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3"/>
      <c r="AA19" s="214" t="s">
        <v>77</v>
      </c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6"/>
      <c r="AN19" s="297">
        <v>84055.26</v>
      </c>
      <c r="AO19" s="298"/>
      <c r="AP19" s="298"/>
      <c r="AQ19" s="298"/>
      <c r="AR19" s="298"/>
      <c r="AS19" s="298"/>
      <c r="AT19" s="298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9"/>
      <c r="BJ19" s="297">
        <v>84055.26</v>
      </c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299"/>
      <c r="CE19" s="297">
        <f>AN19-BJ19</f>
        <v>0</v>
      </c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  <c r="CZ19" s="298"/>
      <c r="DA19" s="299"/>
    </row>
    <row r="20" spans="1:105" s="37" customFormat="1" ht="53.25" customHeight="1">
      <c r="A20" s="34"/>
      <c r="B20" s="195" t="s">
        <v>315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6"/>
      <c r="AA20" s="244" t="s">
        <v>78</v>
      </c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6"/>
      <c r="AN20" s="247">
        <v>2025000</v>
      </c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9"/>
      <c r="BJ20" s="192">
        <v>2018997.92</v>
      </c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4"/>
      <c r="CE20" s="247">
        <f>AN20-BJ20</f>
        <v>6002.0800000000745</v>
      </c>
      <c r="CF20" s="248"/>
      <c r="CG20" s="248"/>
      <c r="CH20" s="248"/>
      <c r="CI20" s="248"/>
      <c r="CJ20" s="248"/>
      <c r="CK20" s="248"/>
      <c r="CL20" s="248"/>
      <c r="CM20" s="248"/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9"/>
    </row>
    <row r="21" spans="1:105" s="37" customFormat="1" ht="13.5">
      <c r="A21" s="36"/>
      <c r="B21" s="236" t="s">
        <v>75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7"/>
      <c r="AA21" s="238"/>
      <c r="AB21" s="239"/>
      <c r="AC21" s="239"/>
      <c r="AD21" s="239"/>
      <c r="AE21" s="239"/>
      <c r="AF21" s="239"/>
      <c r="AG21" s="239"/>
      <c r="AH21" s="239"/>
      <c r="AI21" s="239"/>
      <c r="AJ21" s="239"/>
      <c r="AK21" s="239"/>
      <c r="AL21" s="239"/>
      <c r="AM21" s="240"/>
      <c r="AN21" s="279">
        <v>1425000</v>
      </c>
      <c r="AO21" s="280"/>
      <c r="AP21" s="280"/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0"/>
      <c r="BH21" s="280"/>
      <c r="BI21" s="281"/>
      <c r="BJ21" s="285">
        <v>1422651.48</v>
      </c>
      <c r="BK21" s="286"/>
      <c r="BL21" s="286"/>
      <c r="BM21" s="286"/>
      <c r="BN21" s="286"/>
      <c r="BO21" s="286"/>
      <c r="BP21" s="286"/>
      <c r="BQ21" s="286"/>
      <c r="BR21" s="286"/>
      <c r="BS21" s="286"/>
      <c r="BT21" s="286"/>
      <c r="BU21" s="286"/>
      <c r="BV21" s="286"/>
      <c r="BW21" s="286"/>
      <c r="BX21" s="286"/>
      <c r="BY21" s="286"/>
      <c r="BZ21" s="286"/>
      <c r="CA21" s="286"/>
      <c r="CB21" s="286"/>
      <c r="CC21" s="286"/>
      <c r="CD21" s="287"/>
      <c r="CE21" s="279">
        <f>AN21-BJ21</f>
        <v>2348.5200000000186</v>
      </c>
      <c r="CF21" s="286"/>
      <c r="CG21" s="286"/>
      <c r="CH21" s="286"/>
      <c r="CI21" s="286"/>
      <c r="CJ21" s="286"/>
      <c r="CK21" s="286"/>
      <c r="CL21" s="286"/>
      <c r="CM21" s="286"/>
      <c r="CN21" s="286"/>
      <c r="CO21" s="286"/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7"/>
    </row>
    <row r="22" spans="1:105" s="37" customFormat="1" ht="34.5" customHeight="1">
      <c r="A22" s="38"/>
      <c r="B22" s="231" t="s">
        <v>268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2"/>
      <c r="AA22" s="241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3"/>
      <c r="AN22" s="282"/>
      <c r="AO22" s="283"/>
      <c r="AP22" s="283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4"/>
      <c r="BJ22" s="288"/>
      <c r="BK22" s="289"/>
      <c r="BL22" s="289"/>
      <c r="BM22" s="289"/>
      <c r="BN22" s="289"/>
      <c r="BO22" s="289"/>
      <c r="BP22" s="289"/>
      <c r="BQ22" s="289"/>
      <c r="BR22" s="289"/>
      <c r="BS22" s="289"/>
      <c r="BT22" s="289"/>
      <c r="BU22" s="289"/>
      <c r="BV22" s="289"/>
      <c r="BW22" s="289"/>
      <c r="BX22" s="289"/>
      <c r="BY22" s="289"/>
      <c r="BZ22" s="289"/>
      <c r="CA22" s="289"/>
      <c r="CB22" s="289"/>
      <c r="CC22" s="289"/>
      <c r="CD22" s="290"/>
      <c r="CE22" s="288"/>
      <c r="CF22" s="289"/>
      <c r="CG22" s="289"/>
      <c r="CH22" s="289"/>
      <c r="CI22" s="289"/>
      <c r="CJ22" s="289"/>
      <c r="CK22" s="289"/>
      <c r="CL22" s="289"/>
      <c r="CM22" s="289"/>
      <c r="CN22" s="289"/>
      <c r="CO22" s="289"/>
      <c r="CP22" s="289"/>
      <c r="CQ22" s="289"/>
      <c r="CR22" s="289"/>
      <c r="CS22" s="289"/>
      <c r="CT22" s="289"/>
      <c r="CU22" s="289"/>
      <c r="CV22" s="289"/>
      <c r="CW22" s="289"/>
      <c r="CX22" s="289"/>
      <c r="CY22" s="289"/>
      <c r="CZ22" s="289"/>
      <c r="DA22" s="290"/>
    </row>
    <row r="23" spans="1:105" s="37" customFormat="1" ht="49.5" customHeight="1">
      <c r="A23" s="34"/>
      <c r="B23" s="233" t="s">
        <v>269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  <c r="V23" s="233"/>
      <c r="W23" s="233"/>
      <c r="X23" s="233"/>
      <c r="Y23" s="233"/>
      <c r="Z23" s="234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91">
        <v>600000</v>
      </c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3"/>
      <c r="BJ23" s="294">
        <v>596346.44</v>
      </c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6"/>
      <c r="CE23" s="291">
        <f>AN23-BJ23</f>
        <v>3653.560000000056</v>
      </c>
      <c r="CF23" s="295"/>
      <c r="CG23" s="295"/>
      <c r="CH23" s="295"/>
      <c r="CI23" s="295"/>
      <c r="CJ23" s="295"/>
      <c r="CK23" s="295"/>
      <c r="CL23" s="295"/>
      <c r="CM23" s="295"/>
      <c r="CN23" s="295"/>
      <c r="CO23" s="295"/>
      <c r="CP23" s="295"/>
      <c r="CQ23" s="295"/>
      <c r="CR23" s="295"/>
      <c r="CS23" s="295"/>
      <c r="CT23" s="295"/>
      <c r="CU23" s="295"/>
      <c r="CV23" s="295"/>
      <c r="CW23" s="295"/>
      <c r="CX23" s="295"/>
      <c r="CY23" s="295"/>
      <c r="CZ23" s="295"/>
      <c r="DA23" s="296"/>
    </row>
    <row r="24" spans="1:105" s="37" customFormat="1" ht="28.5" customHeight="1">
      <c r="A24" s="34"/>
      <c r="B24" s="195" t="s">
        <v>150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195"/>
      <c r="R24" s="195"/>
      <c r="S24" s="195"/>
      <c r="T24" s="195"/>
      <c r="U24" s="195"/>
      <c r="V24" s="195"/>
      <c r="W24" s="195"/>
      <c r="X24" s="195"/>
      <c r="Y24" s="195"/>
      <c r="Z24" s="196"/>
      <c r="AA24" s="191" t="s">
        <v>80</v>
      </c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2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4"/>
      <c r="BJ24" s="247"/>
      <c r="BK24" s="248"/>
      <c r="BL24" s="248"/>
      <c r="BM24" s="248"/>
      <c r="BN24" s="248"/>
      <c r="BO24" s="248"/>
      <c r="BP24" s="248"/>
      <c r="BQ24" s="248"/>
      <c r="BR24" s="248"/>
      <c r="BS24" s="248"/>
      <c r="BT24" s="248"/>
      <c r="BU24" s="248"/>
      <c r="BV24" s="248"/>
      <c r="BW24" s="248"/>
      <c r="BX24" s="248"/>
      <c r="BY24" s="248"/>
      <c r="BZ24" s="248"/>
      <c r="CA24" s="248"/>
      <c r="CB24" s="248"/>
      <c r="CC24" s="248"/>
      <c r="CD24" s="249"/>
      <c r="CE24" s="192"/>
      <c r="CF24" s="193"/>
      <c r="CG24" s="193"/>
      <c r="CH24" s="193"/>
      <c r="CI24" s="193"/>
      <c r="CJ24" s="193"/>
      <c r="CK24" s="193"/>
      <c r="CL24" s="193"/>
      <c r="CM24" s="193"/>
      <c r="CN24" s="193"/>
      <c r="CO24" s="193"/>
      <c r="CP24" s="193"/>
      <c r="CQ24" s="193"/>
      <c r="CR24" s="193"/>
      <c r="CS24" s="193"/>
      <c r="CT24" s="193"/>
      <c r="CU24" s="193"/>
      <c r="CV24" s="193"/>
      <c r="CW24" s="193"/>
      <c r="CX24" s="193"/>
      <c r="CY24" s="193"/>
      <c r="CZ24" s="193"/>
      <c r="DA24" s="194"/>
    </row>
    <row r="25" spans="1:105" s="37" customFormat="1" ht="13.5">
      <c r="A25" s="36"/>
      <c r="B25" s="200" t="s">
        <v>151</v>
      </c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1"/>
      <c r="AA25" s="202" t="s">
        <v>152</v>
      </c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4"/>
      <c r="AN25" s="252">
        <v>10775234.17</v>
      </c>
      <c r="AO25" s="259"/>
      <c r="AP25" s="259"/>
      <c r="AQ25" s="259"/>
      <c r="AR25" s="259"/>
      <c r="AS25" s="259"/>
      <c r="AT25" s="259"/>
      <c r="AU25" s="259"/>
      <c r="AV25" s="259"/>
      <c r="AW25" s="259"/>
      <c r="AX25" s="259"/>
      <c r="AY25" s="259"/>
      <c r="AZ25" s="259"/>
      <c r="BA25" s="259"/>
      <c r="BB25" s="259"/>
      <c r="BC25" s="259"/>
      <c r="BD25" s="259"/>
      <c r="BE25" s="259"/>
      <c r="BF25" s="259"/>
      <c r="BG25" s="259"/>
      <c r="BH25" s="259"/>
      <c r="BI25" s="260"/>
      <c r="BJ25" s="252">
        <v>10579920.58</v>
      </c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  <c r="CC25" s="253"/>
      <c r="CD25" s="254"/>
      <c r="CE25" s="252">
        <f>AN25-BJ25</f>
        <v>195313.58999999985</v>
      </c>
      <c r="CF25" s="259"/>
      <c r="CG25" s="259"/>
      <c r="CH25" s="259"/>
      <c r="CI25" s="259"/>
      <c r="CJ25" s="259"/>
      <c r="CK25" s="259"/>
      <c r="CL25" s="259"/>
      <c r="CM25" s="259"/>
      <c r="CN25" s="259"/>
      <c r="CO25" s="259"/>
      <c r="CP25" s="259"/>
      <c r="CQ25" s="259"/>
      <c r="CR25" s="259"/>
      <c r="CS25" s="259"/>
      <c r="CT25" s="259"/>
      <c r="CU25" s="259"/>
      <c r="CV25" s="259"/>
      <c r="CW25" s="259"/>
      <c r="CX25" s="259"/>
      <c r="CY25" s="259"/>
      <c r="CZ25" s="259"/>
      <c r="DA25" s="260"/>
    </row>
    <row r="26" spans="1:105" s="37" customFormat="1" ht="13.5">
      <c r="A26" s="38"/>
      <c r="B26" s="250" t="s">
        <v>75</v>
      </c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/>
      <c r="S26" s="250"/>
      <c r="T26" s="250"/>
      <c r="U26" s="250"/>
      <c r="V26" s="250"/>
      <c r="W26" s="250"/>
      <c r="X26" s="250"/>
      <c r="Y26" s="250"/>
      <c r="Z26" s="251"/>
      <c r="AA26" s="205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7"/>
      <c r="AN26" s="261"/>
      <c r="AO26" s="262"/>
      <c r="AP26" s="262"/>
      <c r="AQ26" s="262"/>
      <c r="AR26" s="262"/>
      <c r="AS26" s="262"/>
      <c r="AT26" s="262"/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3"/>
      <c r="BJ26" s="255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7"/>
      <c r="CE26" s="261"/>
      <c r="CF26" s="262"/>
      <c r="CG26" s="262"/>
      <c r="CH26" s="262"/>
      <c r="CI26" s="262"/>
      <c r="CJ26" s="262"/>
      <c r="CK26" s="262"/>
      <c r="CL26" s="262"/>
      <c r="CM26" s="262"/>
      <c r="CN26" s="262"/>
      <c r="CO26" s="262"/>
      <c r="CP26" s="262"/>
      <c r="CQ26" s="262"/>
      <c r="CR26" s="262"/>
      <c r="CS26" s="262"/>
      <c r="CT26" s="262"/>
      <c r="CU26" s="262"/>
      <c r="CV26" s="262"/>
      <c r="CW26" s="262"/>
      <c r="CX26" s="262"/>
      <c r="CY26" s="262"/>
      <c r="CZ26" s="262"/>
      <c r="DA26" s="263"/>
    </row>
    <row r="27" spans="1:105" s="37" customFormat="1" ht="13.5">
      <c r="A27" s="34"/>
      <c r="B27" s="195" t="s">
        <v>153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6"/>
      <c r="AA27" s="191" t="s">
        <v>154</v>
      </c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247">
        <v>6310019.03</v>
      </c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9"/>
      <c r="BJ27" s="247">
        <v>6228934.33</v>
      </c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9"/>
      <c r="CE27" s="247">
        <f>AN27-BJ27</f>
        <v>81084.70000000019</v>
      </c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4"/>
    </row>
    <row r="28" spans="1:105" s="37" customFormat="1" ht="13.5">
      <c r="A28" s="34"/>
      <c r="B28" s="195" t="s">
        <v>155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6"/>
      <c r="AA28" s="191" t="s">
        <v>156</v>
      </c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247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9"/>
      <c r="BJ28" s="247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9"/>
      <c r="CE28" s="192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4"/>
    </row>
    <row r="29" spans="1:105" s="37" customFormat="1" ht="27.75" customHeight="1">
      <c r="A29" s="34"/>
      <c r="B29" s="195" t="s">
        <v>187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6"/>
      <c r="AA29" s="191" t="s">
        <v>157</v>
      </c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247">
        <v>1919352.1</v>
      </c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9"/>
      <c r="BJ29" s="247">
        <v>1860669.17</v>
      </c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9"/>
      <c r="CE29" s="247">
        <f>AN29-BJ29</f>
        <v>58682.93000000017</v>
      </c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4"/>
    </row>
    <row r="30" spans="1:105" s="37" customFormat="1" ht="13.5">
      <c r="A30" s="34"/>
      <c r="B30" s="195" t="s">
        <v>158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6"/>
      <c r="AA30" s="191" t="s">
        <v>159</v>
      </c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247">
        <v>41000</v>
      </c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9"/>
      <c r="BJ30" s="247">
        <v>41000</v>
      </c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9"/>
      <c r="CE30" s="247">
        <f>AN30-BJ30</f>
        <v>0</v>
      </c>
      <c r="CF30" s="193"/>
      <c r="CG30" s="193"/>
      <c r="CH30" s="193"/>
      <c r="CI30" s="193"/>
      <c r="CJ30" s="193"/>
      <c r="CK30" s="193"/>
      <c r="CL30" s="193"/>
      <c r="CM30" s="193"/>
      <c r="CN30" s="193"/>
      <c r="CO30" s="193"/>
      <c r="CP30" s="193"/>
      <c r="CQ30" s="193"/>
      <c r="CR30" s="193"/>
      <c r="CS30" s="193"/>
      <c r="CT30" s="193"/>
      <c r="CU30" s="193"/>
      <c r="CV30" s="193"/>
      <c r="CW30" s="193"/>
      <c r="CX30" s="193"/>
      <c r="CY30" s="193"/>
      <c r="CZ30" s="193"/>
      <c r="DA30" s="194"/>
    </row>
    <row r="31" spans="1:105" s="37" customFormat="1" ht="13.5">
      <c r="A31" s="34"/>
      <c r="B31" s="195" t="s">
        <v>160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6"/>
      <c r="AA31" s="191" t="s">
        <v>161</v>
      </c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247">
        <v>333900</v>
      </c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9"/>
      <c r="BJ31" s="247">
        <v>333900</v>
      </c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9"/>
      <c r="CE31" s="247">
        <f>AN31-BJ31</f>
        <v>0</v>
      </c>
      <c r="CF31" s="193"/>
      <c r="CG31" s="193"/>
      <c r="CH31" s="193"/>
      <c r="CI31" s="193"/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4"/>
    </row>
    <row r="32" spans="1:105" s="37" customFormat="1" ht="13.5">
      <c r="A32" s="34"/>
      <c r="B32" s="195" t="s">
        <v>162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5"/>
      <c r="V32" s="195"/>
      <c r="W32" s="195"/>
      <c r="X32" s="195"/>
      <c r="Y32" s="195"/>
      <c r="Z32" s="196"/>
      <c r="AA32" s="191" t="s">
        <v>163</v>
      </c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247">
        <v>334882.55</v>
      </c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9"/>
      <c r="BJ32" s="247">
        <v>302433.99</v>
      </c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9"/>
      <c r="CE32" s="247">
        <f>AN32-BJ32</f>
        <v>32448.559999999998</v>
      </c>
      <c r="CF32" s="193"/>
      <c r="CG32" s="193"/>
      <c r="CH32" s="193"/>
      <c r="CI32" s="193"/>
      <c r="CJ32" s="193"/>
      <c r="CK32" s="193"/>
      <c r="CL32" s="193"/>
      <c r="CM32" s="193"/>
      <c r="CN32" s="193"/>
      <c r="CO32" s="193"/>
      <c r="CP32" s="193"/>
      <c r="CQ32" s="193"/>
      <c r="CR32" s="193"/>
      <c r="CS32" s="193"/>
      <c r="CT32" s="193"/>
      <c r="CU32" s="193"/>
      <c r="CV32" s="193"/>
      <c r="CW32" s="193"/>
      <c r="CX32" s="193"/>
      <c r="CY32" s="193"/>
      <c r="CZ32" s="193"/>
      <c r="DA32" s="194"/>
    </row>
    <row r="33" spans="1:105" s="37" customFormat="1" ht="42" customHeight="1">
      <c r="A33" s="34"/>
      <c r="B33" s="195" t="s">
        <v>164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6"/>
      <c r="AA33" s="191" t="s">
        <v>165</v>
      </c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247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9"/>
      <c r="BJ33" s="247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9"/>
      <c r="CE33" s="192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4"/>
    </row>
    <row r="34" spans="1:105" s="37" customFormat="1" ht="28.5" customHeight="1">
      <c r="A34" s="34"/>
      <c r="B34" s="195" t="s">
        <v>166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195"/>
      <c r="X34" s="195"/>
      <c r="Y34" s="195"/>
      <c r="Z34" s="196"/>
      <c r="AA34" s="191" t="s">
        <v>167</v>
      </c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247">
        <v>417742</v>
      </c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9"/>
      <c r="BJ34" s="247">
        <v>400011</v>
      </c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9"/>
      <c r="CE34" s="247">
        <f>AN34-BJ34</f>
        <v>17731</v>
      </c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4"/>
    </row>
    <row r="35" spans="1:105" s="37" customFormat="1" ht="13.5">
      <c r="A35" s="34"/>
      <c r="B35" s="195" t="s">
        <v>168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6"/>
      <c r="AA35" s="191" t="s">
        <v>169</v>
      </c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247">
        <v>388049</v>
      </c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9"/>
      <c r="BJ35" s="247">
        <v>387936</v>
      </c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9"/>
      <c r="CE35" s="247">
        <f>AN35-BJ35</f>
        <v>113</v>
      </c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4"/>
    </row>
    <row r="36" spans="1:105" s="37" customFormat="1" ht="28.5" customHeight="1">
      <c r="A36" s="36"/>
      <c r="B36" s="200" t="s">
        <v>170</v>
      </c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1"/>
      <c r="AA36" s="191" t="s">
        <v>171</v>
      </c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247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9"/>
      <c r="BJ36" s="247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9"/>
      <c r="CE36" s="192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4"/>
    </row>
    <row r="37" spans="1:105" s="37" customFormat="1" ht="12" customHeight="1">
      <c r="A37" s="36"/>
      <c r="B37" s="267" t="s">
        <v>145</v>
      </c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8"/>
      <c r="AA37" s="266" t="s">
        <v>189</v>
      </c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52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4"/>
      <c r="BJ37" s="252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4"/>
      <c r="CE37" s="258"/>
      <c r="CF37" s="259"/>
      <c r="CG37" s="259"/>
      <c r="CH37" s="259"/>
      <c r="CI37" s="259"/>
      <c r="CJ37" s="259"/>
      <c r="CK37" s="259"/>
      <c r="CL37" s="259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60"/>
    </row>
    <row r="38" spans="1:105" s="37" customFormat="1" ht="30" customHeight="1">
      <c r="A38" s="38"/>
      <c r="B38" s="198" t="s">
        <v>190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9"/>
      <c r="AA38" s="266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55"/>
      <c r="AO38" s="256"/>
      <c r="AP38" s="256"/>
      <c r="AQ38" s="256"/>
      <c r="AR38" s="256"/>
      <c r="AS38" s="256"/>
      <c r="AT38" s="256"/>
      <c r="AU38" s="256"/>
      <c r="AV38" s="256"/>
      <c r="AW38" s="256"/>
      <c r="AX38" s="256"/>
      <c r="AY38" s="256"/>
      <c r="AZ38" s="256"/>
      <c r="BA38" s="256"/>
      <c r="BB38" s="256"/>
      <c r="BC38" s="256"/>
      <c r="BD38" s="256"/>
      <c r="BE38" s="256"/>
      <c r="BF38" s="256"/>
      <c r="BG38" s="256"/>
      <c r="BH38" s="256"/>
      <c r="BI38" s="257"/>
      <c r="BJ38" s="255"/>
      <c r="BK38" s="256"/>
      <c r="BL38" s="256"/>
      <c r="BM38" s="256"/>
      <c r="BN38" s="256"/>
      <c r="BO38" s="256"/>
      <c r="BP38" s="256"/>
      <c r="BQ38" s="256"/>
      <c r="BR38" s="256"/>
      <c r="BS38" s="256"/>
      <c r="BT38" s="256"/>
      <c r="BU38" s="256"/>
      <c r="BV38" s="256"/>
      <c r="BW38" s="256"/>
      <c r="BX38" s="256"/>
      <c r="BY38" s="256"/>
      <c r="BZ38" s="256"/>
      <c r="CA38" s="256"/>
      <c r="CB38" s="256"/>
      <c r="CC38" s="256"/>
      <c r="CD38" s="257"/>
      <c r="CE38" s="261"/>
      <c r="CF38" s="262"/>
      <c r="CG38" s="262"/>
      <c r="CH38" s="262"/>
      <c r="CI38" s="262"/>
      <c r="CJ38" s="262"/>
      <c r="CK38" s="262"/>
      <c r="CL38" s="262"/>
      <c r="CM38" s="262"/>
      <c r="CN38" s="262"/>
      <c r="CO38" s="262"/>
      <c r="CP38" s="262"/>
      <c r="CQ38" s="262"/>
      <c r="CR38" s="262"/>
      <c r="CS38" s="262"/>
      <c r="CT38" s="262"/>
      <c r="CU38" s="262"/>
      <c r="CV38" s="262"/>
      <c r="CW38" s="262"/>
      <c r="CX38" s="262"/>
      <c r="CY38" s="262"/>
      <c r="CZ38" s="262"/>
      <c r="DA38" s="263"/>
    </row>
    <row r="39" spans="1:105" s="37" customFormat="1" ht="67.5" customHeight="1">
      <c r="A39" s="38"/>
      <c r="B39" s="199" t="s">
        <v>191</v>
      </c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69" t="s">
        <v>188</v>
      </c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47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9"/>
      <c r="BJ39" s="247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9"/>
      <c r="CE39" s="192"/>
      <c r="CF39" s="193"/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3"/>
      <c r="CX39" s="193"/>
      <c r="CY39" s="193"/>
      <c r="CZ39" s="193"/>
      <c r="DA39" s="194"/>
    </row>
    <row r="40" spans="1:105" s="40" customFormat="1" ht="12.75" customHeight="1">
      <c r="A40" s="41"/>
      <c r="B40" s="277" t="s">
        <v>172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8"/>
      <c r="AA40" s="269" t="s">
        <v>173</v>
      </c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47">
        <v>297508.18</v>
      </c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9"/>
      <c r="BJ40" s="247">
        <v>297160</v>
      </c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9"/>
      <c r="CE40" s="247">
        <f>AN40-BJ40</f>
        <v>348.179999999993</v>
      </c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4"/>
    </row>
    <row r="41" spans="1:105" s="37" customFormat="1" ht="12" customHeight="1">
      <c r="A41" s="36"/>
      <c r="B41" s="267" t="s">
        <v>145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8"/>
      <c r="AA41" s="270" t="s">
        <v>193</v>
      </c>
      <c r="AB41" s="271"/>
      <c r="AC41" s="271"/>
      <c r="AD41" s="271"/>
      <c r="AE41" s="271"/>
      <c r="AF41" s="271"/>
      <c r="AG41" s="271"/>
      <c r="AH41" s="271"/>
      <c r="AI41" s="271"/>
      <c r="AJ41" s="271"/>
      <c r="AK41" s="271"/>
      <c r="AL41" s="271"/>
      <c r="AM41" s="272"/>
      <c r="AN41" s="252"/>
      <c r="AO41" s="253"/>
      <c r="AP41" s="253"/>
      <c r="AQ41" s="253"/>
      <c r="AR41" s="253"/>
      <c r="AS41" s="253"/>
      <c r="AT41" s="253"/>
      <c r="AU41" s="253"/>
      <c r="AV41" s="253"/>
      <c r="AW41" s="253"/>
      <c r="AX41" s="253"/>
      <c r="AY41" s="253"/>
      <c r="AZ41" s="253"/>
      <c r="BA41" s="253"/>
      <c r="BB41" s="253"/>
      <c r="BC41" s="253"/>
      <c r="BD41" s="253"/>
      <c r="BE41" s="253"/>
      <c r="BF41" s="253"/>
      <c r="BG41" s="253"/>
      <c r="BH41" s="253"/>
      <c r="BI41" s="254"/>
      <c r="BJ41" s="252"/>
      <c r="BK41" s="253"/>
      <c r="BL41" s="253"/>
      <c r="BM41" s="253"/>
      <c r="BN41" s="253"/>
      <c r="BO41" s="253"/>
      <c r="BP41" s="253"/>
      <c r="BQ41" s="253"/>
      <c r="BR41" s="253"/>
      <c r="BS41" s="253"/>
      <c r="BT41" s="253"/>
      <c r="BU41" s="253"/>
      <c r="BV41" s="253"/>
      <c r="BW41" s="253"/>
      <c r="BX41" s="253"/>
      <c r="BY41" s="253"/>
      <c r="BZ41" s="253"/>
      <c r="CA41" s="253"/>
      <c r="CB41" s="253"/>
      <c r="CC41" s="253"/>
      <c r="CD41" s="254"/>
      <c r="CE41" s="258"/>
      <c r="CF41" s="259"/>
      <c r="CG41" s="259"/>
      <c r="CH41" s="259"/>
      <c r="CI41" s="259"/>
      <c r="CJ41" s="259"/>
      <c r="CK41" s="259"/>
      <c r="CL41" s="259"/>
      <c r="CM41" s="259"/>
      <c r="CN41" s="259"/>
      <c r="CO41" s="259"/>
      <c r="CP41" s="259"/>
      <c r="CQ41" s="259"/>
      <c r="CR41" s="259"/>
      <c r="CS41" s="259"/>
      <c r="CT41" s="259"/>
      <c r="CU41" s="259"/>
      <c r="CV41" s="259"/>
      <c r="CW41" s="259"/>
      <c r="CX41" s="259"/>
      <c r="CY41" s="259"/>
      <c r="CZ41" s="259"/>
      <c r="DA41" s="260"/>
    </row>
    <row r="42" spans="1:105" s="37" customFormat="1" ht="24.75" customHeight="1">
      <c r="A42" s="38"/>
      <c r="B42" s="198" t="s">
        <v>192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9"/>
      <c r="AA42" s="273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5"/>
      <c r="AN42" s="255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7"/>
      <c r="BJ42" s="255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7"/>
      <c r="CE42" s="261"/>
      <c r="CF42" s="262"/>
      <c r="CG42" s="262"/>
      <c r="CH42" s="262"/>
      <c r="CI42" s="262"/>
      <c r="CJ42" s="262"/>
      <c r="CK42" s="262"/>
      <c r="CL42" s="262"/>
      <c r="CM42" s="262"/>
      <c r="CN42" s="262"/>
      <c r="CO42" s="262"/>
      <c r="CP42" s="262"/>
      <c r="CQ42" s="262"/>
      <c r="CR42" s="262"/>
      <c r="CS42" s="262"/>
      <c r="CT42" s="262"/>
      <c r="CU42" s="262"/>
      <c r="CV42" s="262"/>
      <c r="CW42" s="262"/>
      <c r="CX42" s="262"/>
      <c r="CY42" s="262"/>
      <c r="CZ42" s="262"/>
      <c r="DA42" s="263"/>
    </row>
    <row r="43" spans="1:105" s="37" customFormat="1" ht="72.75" customHeight="1">
      <c r="A43" s="34"/>
      <c r="B43" s="195" t="s">
        <v>194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6"/>
      <c r="AA43" s="264" t="s">
        <v>196</v>
      </c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6"/>
      <c r="AN43" s="247">
        <v>348.18</v>
      </c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9"/>
      <c r="BJ43" s="247">
        <v>0</v>
      </c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9"/>
      <c r="CE43" s="247">
        <f>AN43-BJ43</f>
        <v>348.18</v>
      </c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  <c r="CW43" s="193"/>
      <c r="CX43" s="193"/>
      <c r="CY43" s="193"/>
      <c r="CZ43" s="193"/>
      <c r="DA43" s="194"/>
    </row>
    <row r="44" spans="1:105" s="37" customFormat="1" ht="66" customHeight="1">
      <c r="A44" s="34"/>
      <c r="B44" s="195" t="s">
        <v>195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6"/>
      <c r="AA44" s="264" t="s">
        <v>197</v>
      </c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6"/>
      <c r="AN44" s="247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9"/>
      <c r="BJ44" s="247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9"/>
      <c r="CE44" s="192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  <c r="CW44" s="193"/>
      <c r="CX44" s="193"/>
      <c r="CY44" s="193"/>
      <c r="CZ44" s="193"/>
      <c r="DA44" s="194"/>
    </row>
    <row r="45" spans="1:105" s="37" customFormat="1" ht="44.25" customHeight="1">
      <c r="A45" s="34"/>
      <c r="B45" s="195" t="s">
        <v>201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6"/>
      <c r="AA45" s="264" t="s">
        <v>198</v>
      </c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6"/>
      <c r="AN45" s="247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9"/>
      <c r="BJ45" s="247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9"/>
      <c r="CE45" s="192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  <c r="CW45" s="193"/>
      <c r="CX45" s="193"/>
      <c r="CY45" s="193"/>
      <c r="CZ45" s="193"/>
      <c r="DA45" s="194"/>
    </row>
    <row r="46" spans="1:105" s="37" customFormat="1" ht="29.25" customHeight="1">
      <c r="A46" s="34"/>
      <c r="B46" s="195" t="s">
        <v>202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6"/>
      <c r="AA46" s="264" t="s">
        <v>199</v>
      </c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6"/>
      <c r="AN46" s="247"/>
      <c r="AO46" s="248"/>
      <c r="AP46" s="248"/>
      <c r="AQ46" s="248"/>
      <c r="AR46" s="248"/>
      <c r="AS46" s="248"/>
      <c r="AT46" s="248"/>
      <c r="AU46" s="248"/>
      <c r="AV46" s="248"/>
      <c r="AW46" s="248"/>
      <c r="AX46" s="248"/>
      <c r="AY46" s="248"/>
      <c r="AZ46" s="248"/>
      <c r="BA46" s="248"/>
      <c r="BB46" s="248"/>
      <c r="BC46" s="248"/>
      <c r="BD46" s="248"/>
      <c r="BE46" s="248"/>
      <c r="BF46" s="248"/>
      <c r="BG46" s="248"/>
      <c r="BH46" s="248"/>
      <c r="BI46" s="249"/>
      <c r="BJ46" s="247"/>
      <c r="BK46" s="248"/>
      <c r="BL46" s="248"/>
      <c r="BM46" s="248"/>
      <c r="BN46" s="248"/>
      <c r="BO46" s="248"/>
      <c r="BP46" s="248"/>
      <c r="BQ46" s="248"/>
      <c r="BR46" s="248"/>
      <c r="BS46" s="248"/>
      <c r="BT46" s="248"/>
      <c r="BU46" s="248"/>
      <c r="BV46" s="248"/>
      <c r="BW46" s="248"/>
      <c r="BX46" s="248"/>
      <c r="BY46" s="248"/>
      <c r="BZ46" s="248"/>
      <c r="CA46" s="248"/>
      <c r="CB46" s="248"/>
      <c r="CC46" s="248"/>
      <c r="CD46" s="249"/>
      <c r="CE46" s="192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4"/>
    </row>
    <row r="47" spans="1:105" s="37" customFormat="1" ht="25.5" customHeight="1">
      <c r="A47" s="34"/>
      <c r="B47" s="195" t="s">
        <v>203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6"/>
      <c r="AA47" s="264" t="s">
        <v>200</v>
      </c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6"/>
      <c r="AN47" s="247">
        <v>297160</v>
      </c>
      <c r="AO47" s="248"/>
      <c r="AP47" s="248"/>
      <c r="AQ47" s="248"/>
      <c r="AR47" s="248"/>
      <c r="AS47" s="248"/>
      <c r="AT47" s="248"/>
      <c r="AU47" s="248"/>
      <c r="AV47" s="248"/>
      <c r="AW47" s="248"/>
      <c r="AX47" s="248"/>
      <c r="AY47" s="248"/>
      <c r="AZ47" s="248"/>
      <c r="BA47" s="248"/>
      <c r="BB47" s="248"/>
      <c r="BC47" s="248"/>
      <c r="BD47" s="248"/>
      <c r="BE47" s="248"/>
      <c r="BF47" s="248"/>
      <c r="BG47" s="248"/>
      <c r="BH47" s="248"/>
      <c r="BI47" s="249"/>
      <c r="BJ47" s="247">
        <v>297160</v>
      </c>
      <c r="BK47" s="248"/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9"/>
      <c r="CE47" s="247">
        <f>AN47-BJ47</f>
        <v>0</v>
      </c>
      <c r="CF47" s="193"/>
      <c r="CG47" s="193"/>
      <c r="CH47" s="193"/>
      <c r="CI47" s="193"/>
      <c r="CJ47" s="193"/>
      <c r="CK47" s="193"/>
      <c r="CL47" s="193"/>
      <c r="CM47" s="193"/>
      <c r="CN47" s="193"/>
      <c r="CO47" s="193"/>
      <c r="CP47" s="193"/>
      <c r="CQ47" s="193"/>
      <c r="CR47" s="193"/>
      <c r="CS47" s="193"/>
      <c r="CT47" s="193"/>
      <c r="CU47" s="193"/>
      <c r="CV47" s="193"/>
      <c r="CW47" s="193"/>
      <c r="CX47" s="193"/>
      <c r="CY47" s="193"/>
      <c r="CZ47" s="193"/>
      <c r="DA47" s="194"/>
    </row>
    <row r="48" spans="1:105" s="37" customFormat="1" ht="28.5" customHeight="1">
      <c r="A48" s="34"/>
      <c r="B48" s="195" t="s">
        <v>85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6"/>
      <c r="AA48" s="191" t="s">
        <v>174</v>
      </c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247">
        <v>225000</v>
      </c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9"/>
      <c r="BJ48" s="247">
        <v>225000</v>
      </c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9"/>
      <c r="CE48" s="247">
        <f>AN48-BJ48</f>
        <v>0</v>
      </c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4"/>
    </row>
    <row r="49" spans="1:105" s="37" customFormat="1" ht="28.5" customHeight="1">
      <c r="A49" s="34"/>
      <c r="B49" s="195" t="s">
        <v>175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6"/>
      <c r="AA49" s="191" t="s">
        <v>81</v>
      </c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247"/>
      <c r="AO49" s="248"/>
      <c r="AP49" s="248"/>
      <c r="AQ49" s="248"/>
      <c r="AR49" s="248"/>
      <c r="AS49" s="248"/>
      <c r="AT49" s="248"/>
      <c r="AU49" s="248"/>
      <c r="AV49" s="248"/>
      <c r="AW49" s="248"/>
      <c r="AX49" s="248"/>
      <c r="AY49" s="248"/>
      <c r="AZ49" s="248"/>
      <c r="BA49" s="248"/>
      <c r="BB49" s="248"/>
      <c r="BC49" s="248"/>
      <c r="BD49" s="248"/>
      <c r="BE49" s="248"/>
      <c r="BF49" s="248"/>
      <c r="BG49" s="248"/>
      <c r="BH49" s="248"/>
      <c r="BI49" s="249"/>
      <c r="BJ49" s="247"/>
      <c r="BK49" s="248"/>
      <c r="BL49" s="248"/>
      <c r="BM49" s="248"/>
      <c r="BN49" s="248"/>
      <c r="BO49" s="248"/>
      <c r="BP49" s="248"/>
      <c r="BQ49" s="248"/>
      <c r="BR49" s="248"/>
      <c r="BS49" s="248"/>
      <c r="BT49" s="248"/>
      <c r="BU49" s="248"/>
      <c r="BV49" s="248"/>
      <c r="BW49" s="248"/>
      <c r="BX49" s="248"/>
      <c r="BY49" s="248"/>
      <c r="BZ49" s="248"/>
      <c r="CA49" s="248"/>
      <c r="CB49" s="248"/>
      <c r="CC49" s="248"/>
      <c r="CD49" s="249"/>
      <c r="CE49" s="192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4"/>
    </row>
    <row r="50" spans="1:105" s="37" customFormat="1" ht="28.5" customHeight="1">
      <c r="A50" s="34"/>
      <c r="B50" s="195" t="s">
        <v>176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6"/>
      <c r="AA50" s="191" t="s">
        <v>82</v>
      </c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247">
        <v>507781.31</v>
      </c>
      <c r="AO50" s="248"/>
      <c r="AP50" s="248"/>
      <c r="AQ50" s="248"/>
      <c r="AR50" s="248"/>
      <c r="AS50" s="248"/>
      <c r="AT50" s="248"/>
      <c r="AU50" s="248"/>
      <c r="AV50" s="248"/>
      <c r="AW50" s="248"/>
      <c r="AX50" s="248"/>
      <c r="AY50" s="248"/>
      <c r="AZ50" s="248"/>
      <c r="BA50" s="248"/>
      <c r="BB50" s="248"/>
      <c r="BC50" s="248"/>
      <c r="BD50" s="248"/>
      <c r="BE50" s="248"/>
      <c r="BF50" s="248"/>
      <c r="BG50" s="248"/>
      <c r="BH50" s="248"/>
      <c r="BI50" s="249"/>
      <c r="BJ50" s="247">
        <v>502876.09</v>
      </c>
      <c r="BK50" s="248"/>
      <c r="BL50" s="248"/>
      <c r="BM50" s="248"/>
      <c r="BN50" s="248"/>
      <c r="BO50" s="248"/>
      <c r="BP50" s="248"/>
      <c r="BQ50" s="248"/>
      <c r="BR50" s="248"/>
      <c r="BS50" s="248"/>
      <c r="BT50" s="248"/>
      <c r="BU50" s="248"/>
      <c r="BV50" s="248"/>
      <c r="BW50" s="248"/>
      <c r="BX50" s="248"/>
      <c r="BY50" s="248"/>
      <c r="BZ50" s="248"/>
      <c r="CA50" s="248"/>
      <c r="CB50" s="248"/>
      <c r="CC50" s="248"/>
      <c r="CD50" s="249"/>
      <c r="CE50" s="247">
        <f>AN50-BJ50</f>
        <v>4905.219999999972</v>
      </c>
      <c r="CF50" s="193"/>
      <c r="CG50" s="193"/>
      <c r="CH50" s="193"/>
      <c r="CI50" s="193"/>
      <c r="CJ50" s="193"/>
      <c r="CK50" s="193"/>
      <c r="CL50" s="193"/>
      <c r="CM50" s="193"/>
      <c r="CN50" s="193"/>
      <c r="CO50" s="193"/>
      <c r="CP50" s="193"/>
      <c r="CQ50" s="193"/>
      <c r="CR50" s="193"/>
      <c r="CS50" s="193"/>
      <c r="CT50" s="193"/>
      <c r="CU50" s="193"/>
      <c r="CV50" s="193"/>
      <c r="CW50" s="193"/>
      <c r="CX50" s="193"/>
      <c r="CY50" s="193"/>
      <c r="CZ50" s="193"/>
      <c r="DA50" s="194"/>
    </row>
    <row r="51" spans="1:105" s="37" customFormat="1" ht="56.25" customHeight="1">
      <c r="A51" s="34"/>
      <c r="B51" s="195" t="s">
        <v>177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95"/>
      <c r="X51" s="195"/>
      <c r="Y51" s="195"/>
      <c r="Z51" s="196"/>
      <c r="AA51" s="191" t="s">
        <v>83</v>
      </c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2"/>
      <c r="AO51" s="193"/>
      <c r="AP51" s="193"/>
      <c r="AQ51" s="193"/>
      <c r="AR51" s="193"/>
      <c r="AS51" s="193"/>
      <c r="AT51" s="193"/>
      <c r="AU51" s="193"/>
      <c r="AV51" s="193"/>
      <c r="AW51" s="193"/>
      <c r="AX51" s="193"/>
      <c r="AY51" s="193"/>
      <c r="AZ51" s="193"/>
      <c r="BA51" s="193"/>
      <c r="BB51" s="193"/>
      <c r="BC51" s="193"/>
      <c r="BD51" s="193"/>
      <c r="BE51" s="193"/>
      <c r="BF51" s="193"/>
      <c r="BG51" s="193"/>
      <c r="BH51" s="193"/>
      <c r="BI51" s="194"/>
      <c r="BJ51" s="247"/>
      <c r="BK51" s="248"/>
      <c r="BL51" s="248"/>
      <c r="BM51" s="248"/>
      <c r="BN51" s="248"/>
      <c r="BO51" s="248"/>
      <c r="BP51" s="248"/>
      <c r="BQ51" s="248"/>
      <c r="BR51" s="248"/>
      <c r="BS51" s="248"/>
      <c r="BT51" s="248"/>
      <c r="BU51" s="248"/>
      <c r="BV51" s="248"/>
      <c r="BW51" s="248"/>
      <c r="BX51" s="248"/>
      <c r="BY51" s="248"/>
      <c r="BZ51" s="248"/>
      <c r="CA51" s="248"/>
      <c r="CB51" s="248"/>
      <c r="CC51" s="248"/>
      <c r="CD51" s="249"/>
      <c r="CE51" s="192"/>
      <c r="CF51" s="193"/>
      <c r="CG51" s="193"/>
      <c r="CH51" s="193"/>
      <c r="CI51" s="193"/>
      <c r="CJ51" s="193"/>
      <c r="CK51" s="193"/>
      <c r="CL51" s="193"/>
      <c r="CM51" s="193"/>
      <c r="CN51" s="193"/>
      <c r="CO51" s="193"/>
      <c r="CP51" s="193"/>
      <c r="CQ51" s="193"/>
      <c r="CR51" s="193"/>
      <c r="CS51" s="193"/>
      <c r="CT51" s="193"/>
      <c r="CU51" s="193"/>
      <c r="CV51" s="193"/>
      <c r="CW51" s="193"/>
      <c r="CX51" s="193"/>
      <c r="CY51" s="193"/>
      <c r="CZ51" s="193"/>
      <c r="DA51" s="194"/>
    </row>
    <row r="52" spans="1:105" s="37" customFormat="1" ht="42" customHeight="1">
      <c r="A52" s="34"/>
      <c r="B52" s="195" t="s">
        <v>178</v>
      </c>
      <c r="C52" s="195"/>
      <c r="D52" s="195"/>
      <c r="E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6"/>
      <c r="AA52" s="191" t="s">
        <v>84</v>
      </c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2"/>
      <c r="AO52" s="193"/>
      <c r="AP52" s="193"/>
      <c r="AQ52" s="193"/>
      <c r="AR52" s="193"/>
      <c r="AS52" s="193"/>
      <c r="AT52" s="193"/>
      <c r="AU52" s="193"/>
      <c r="AV52" s="193"/>
      <c r="AW52" s="193"/>
      <c r="AX52" s="193"/>
      <c r="AY52" s="193"/>
      <c r="AZ52" s="193"/>
      <c r="BA52" s="193"/>
      <c r="BB52" s="193"/>
      <c r="BC52" s="193"/>
      <c r="BD52" s="193"/>
      <c r="BE52" s="193"/>
      <c r="BF52" s="193"/>
      <c r="BG52" s="193"/>
      <c r="BH52" s="193"/>
      <c r="BI52" s="194"/>
      <c r="BJ52" s="247"/>
      <c r="BK52" s="248"/>
      <c r="BL52" s="248"/>
      <c r="BM52" s="248"/>
      <c r="BN52" s="248"/>
      <c r="BO52" s="248"/>
      <c r="BP52" s="248"/>
      <c r="BQ52" s="248"/>
      <c r="BR52" s="248"/>
      <c r="BS52" s="248"/>
      <c r="BT52" s="248"/>
      <c r="BU52" s="248"/>
      <c r="BV52" s="248"/>
      <c r="BW52" s="248"/>
      <c r="BX52" s="248"/>
      <c r="BY52" s="248"/>
      <c r="BZ52" s="248"/>
      <c r="CA52" s="248"/>
      <c r="CB52" s="248"/>
      <c r="CC52" s="248"/>
      <c r="CD52" s="249"/>
      <c r="CE52" s="192"/>
      <c r="CF52" s="193"/>
      <c r="CG52" s="193"/>
      <c r="CH52" s="193"/>
      <c r="CI52" s="193"/>
      <c r="CJ52" s="193"/>
      <c r="CK52" s="193"/>
      <c r="CL52" s="193"/>
      <c r="CM52" s="193"/>
      <c r="CN52" s="193"/>
      <c r="CO52" s="193"/>
      <c r="CP52" s="193"/>
      <c r="CQ52" s="193"/>
      <c r="CR52" s="193"/>
      <c r="CS52" s="193"/>
      <c r="CT52" s="193"/>
      <c r="CU52" s="193"/>
      <c r="CV52" s="193"/>
      <c r="CW52" s="193"/>
      <c r="CX52" s="193"/>
      <c r="CY52" s="193"/>
      <c r="CZ52" s="193"/>
      <c r="DA52" s="194"/>
    </row>
    <row r="53" spans="1:105" s="40" customFormat="1" ht="12.75" customHeight="1">
      <c r="A53" s="39"/>
      <c r="B53" s="300" t="s">
        <v>179</v>
      </c>
      <c r="C53" s="300"/>
      <c r="D53" s="300"/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00"/>
      <c r="P53" s="300"/>
      <c r="Q53" s="300"/>
      <c r="R53" s="300"/>
      <c r="S53" s="300"/>
      <c r="T53" s="300"/>
      <c r="U53" s="300"/>
      <c r="V53" s="300"/>
      <c r="W53" s="300"/>
      <c r="X53" s="300"/>
      <c r="Y53" s="300"/>
      <c r="Z53" s="301"/>
      <c r="AA53" s="269" t="s">
        <v>77</v>
      </c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192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4"/>
      <c r="BJ53" s="247">
        <v>113</v>
      </c>
      <c r="BK53" s="248"/>
      <c r="BL53" s="248"/>
      <c r="BM53" s="248"/>
      <c r="BN53" s="248"/>
      <c r="BO53" s="248"/>
      <c r="BP53" s="248"/>
      <c r="BQ53" s="248"/>
      <c r="BR53" s="248"/>
      <c r="BS53" s="248"/>
      <c r="BT53" s="248"/>
      <c r="BU53" s="248"/>
      <c r="BV53" s="248"/>
      <c r="BW53" s="248"/>
      <c r="BX53" s="248"/>
      <c r="BY53" s="248"/>
      <c r="BZ53" s="248"/>
      <c r="CA53" s="248"/>
      <c r="CB53" s="248"/>
      <c r="CC53" s="248"/>
      <c r="CD53" s="249"/>
      <c r="CE53" s="192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4"/>
    </row>
    <row r="54" ht="3" customHeight="1"/>
  </sheetData>
  <sheetProtection/>
  <mergeCells count="210">
    <mergeCell ref="CE18:DA18"/>
    <mergeCell ref="B17:Z17"/>
    <mergeCell ref="B15:Z15"/>
    <mergeCell ref="AA15:AM15"/>
    <mergeCell ref="B14:Z14"/>
    <mergeCell ref="AN18:BI18"/>
    <mergeCell ref="BJ18:CD18"/>
    <mergeCell ref="BJ9:CD9"/>
    <mergeCell ref="CE9:DA9"/>
    <mergeCell ref="CE10:DA11"/>
    <mergeCell ref="A3:DA3"/>
    <mergeCell ref="A4:Z4"/>
    <mergeCell ref="A8:Z8"/>
    <mergeCell ref="AA8:AM8"/>
    <mergeCell ref="AN8:BI8"/>
    <mergeCell ref="B9:Z9"/>
    <mergeCell ref="AN10:BI11"/>
    <mergeCell ref="BJ12:CD12"/>
    <mergeCell ref="CE12:DA12"/>
    <mergeCell ref="AN13:BI13"/>
    <mergeCell ref="BJ13:CD13"/>
    <mergeCell ref="CE13:DA13"/>
    <mergeCell ref="BJ10:CD11"/>
    <mergeCell ref="B51:Z51"/>
    <mergeCell ref="AN14:BI14"/>
    <mergeCell ref="BJ14:CD14"/>
    <mergeCell ref="B53:Z53"/>
    <mergeCell ref="AA53:AM53"/>
    <mergeCell ref="CE14:DA14"/>
    <mergeCell ref="AN15:BI15"/>
    <mergeCell ref="BJ15:CD15"/>
    <mergeCell ref="CE15:DA15"/>
    <mergeCell ref="AN16:BI17"/>
    <mergeCell ref="CE27:DA27"/>
    <mergeCell ref="CE16:DA17"/>
    <mergeCell ref="AN19:BI19"/>
    <mergeCell ref="B52:Z52"/>
    <mergeCell ref="AA52:AM52"/>
    <mergeCell ref="BJ19:CD19"/>
    <mergeCell ref="CE19:DA19"/>
    <mergeCell ref="AN20:BI20"/>
    <mergeCell ref="BJ20:CD20"/>
    <mergeCell ref="CE20:DA20"/>
    <mergeCell ref="AN21:BI22"/>
    <mergeCell ref="BJ21:CD22"/>
    <mergeCell ref="CE21:DA22"/>
    <mergeCell ref="AN23:BI23"/>
    <mergeCell ref="BJ23:CD23"/>
    <mergeCell ref="CE23:DA23"/>
    <mergeCell ref="CE24:DA24"/>
    <mergeCell ref="AN25:BI26"/>
    <mergeCell ref="BJ25:CD26"/>
    <mergeCell ref="CE25:DA26"/>
    <mergeCell ref="AN27:BI27"/>
    <mergeCell ref="B38:Z38"/>
    <mergeCell ref="BJ32:CD32"/>
    <mergeCell ref="BJ27:CD27"/>
    <mergeCell ref="AN24:BI24"/>
    <mergeCell ref="BJ24:CD24"/>
    <mergeCell ref="AN28:BI28"/>
    <mergeCell ref="BJ28:CD28"/>
    <mergeCell ref="CE28:DA28"/>
    <mergeCell ref="AN29:BI29"/>
    <mergeCell ref="BJ29:CD29"/>
    <mergeCell ref="CE29:DA29"/>
    <mergeCell ref="CE34:DA34"/>
    <mergeCell ref="B48:Z48"/>
    <mergeCell ref="AA48:AM48"/>
    <mergeCell ref="AN30:BI30"/>
    <mergeCell ref="BJ30:CD30"/>
    <mergeCell ref="CE30:DA30"/>
    <mergeCell ref="AN31:BI31"/>
    <mergeCell ref="BJ31:CD31"/>
    <mergeCell ref="CE31:DA31"/>
    <mergeCell ref="AN32:BI32"/>
    <mergeCell ref="B36:Z36"/>
    <mergeCell ref="B39:Z39"/>
    <mergeCell ref="B40:Z40"/>
    <mergeCell ref="AA40:AM40"/>
    <mergeCell ref="CE32:DA32"/>
    <mergeCell ref="AN33:BI33"/>
    <mergeCell ref="BJ33:CD33"/>
    <mergeCell ref="CE33:DA33"/>
    <mergeCell ref="AN34:BI34"/>
    <mergeCell ref="BJ34:CD34"/>
    <mergeCell ref="CE39:DA39"/>
    <mergeCell ref="B37:Z37"/>
    <mergeCell ref="AN35:BI35"/>
    <mergeCell ref="BJ35:CD35"/>
    <mergeCell ref="CE35:DA35"/>
    <mergeCell ref="AN36:BI36"/>
    <mergeCell ref="BJ36:CD36"/>
    <mergeCell ref="CE36:DA36"/>
    <mergeCell ref="AA37:AM38"/>
    <mergeCell ref="B35:Z35"/>
    <mergeCell ref="CE48:DA48"/>
    <mergeCell ref="AA39:AM39"/>
    <mergeCell ref="AA41:AM42"/>
    <mergeCell ref="CE45:DA45"/>
    <mergeCell ref="AA36:AM36"/>
    <mergeCell ref="AN37:BI38"/>
    <mergeCell ref="BJ37:CD38"/>
    <mergeCell ref="CE37:DA38"/>
    <mergeCell ref="AN39:BI39"/>
    <mergeCell ref="BJ39:CD39"/>
    <mergeCell ref="B41:Z41"/>
    <mergeCell ref="B34:Z34"/>
    <mergeCell ref="AA34:AM34"/>
    <mergeCell ref="AN49:BI49"/>
    <mergeCell ref="BJ49:CD49"/>
    <mergeCell ref="CE49:DA49"/>
    <mergeCell ref="AA35:AM35"/>
    <mergeCell ref="AN40:BI40"/>
    <mergeCell ref="BJ40:CD40"/>
    <mergeCell ref="CE40:DA40"/>
    <mergeCell ref="B32:Z32"/>
    <mergeCell ref="AA32:AM32"/>
    <mergeCell ref="AN53:BI53"/>
    <mergeCell ref="BJ53:CD53"/>
    <mergeCell ref="CE53:DA53"/>
    <mergeCell ref="AN50:BI50"/>
    <mergeCell ref="BJ50:CD50"/>
    <mergeCell ref="CE50:DA50"/>
    <mergeCell ref="B33:Z33"/>
    <mergeCell ref="AA33:AM33"/>
    <mergeCell ref="B42:Z42"/>
    <mergeCell ref="B49:Z49"/>
    <mergeCell ref="AA49:AM49"/>
    <mergeCell ref="AN46:BI46"/>
    <mergeCell ref="BJ46:CD46"/>
    <mergeCell ref="CE52:DA52"/>
    <mergeCell ref="AN51:BI51"/>
    <mergeCell ref="BJ51:CD51"/>
    <mergeCell ref="CE51:DA51"/>
    <mergeCell ref="AN48:BI48"/>
    <mergeCell ref="AA45:AM45"/>
    <mergeCell ref="B43:Z43"/>
    <mergeCell ref="B44:Z44"/>
    <mergeCell ref="B45:Z45"/>
    <mergeCell ref="AN52:BI52"/>
    <mergeCell ref="BJ52:CD52"/>
    <mergeCell ref="BJ48:CD48"/>
    <mergeCell ref="B50:Z50"/>
    <mergeCell ref="AA50:AM50"/>
    <mergeCell ref="AA51:AM51"/>
    <mergeCell ref="B30:Z30"/>
    <mergeCell ref="AA30:AM30"/>
    <mergeCell ref="AA46:AM46"/>
    <mergeCell ref="AA47:AM47"/>
    <mergeCell ref="B46:Z46"/>
    <mergeCell ref="B47:Z47"/>
    <mergeCell ref="B31:Z31"/>
    <mergeCell ref="AA31:AM31"/>
    <mergeCell ref="AA43:AM43"/>
    <mergeCell ref="AA44:AM44"/>
    <mergeCell ref="AN41:BI42"/>
    <mergeCell ref="BJ41:CD42"/>
    <mergeCell ref="CE41:DA42"/>
    <mergeCell ref="AN43:BI43"/>
    <mergeCell ref="BJ43:CD43"/>
    <mergeCell ref="CE43:DA43"/>
    <mergeCell ref="CE46:DA46"/>
    <mergeCell ref="B28:Z28"/>
    <mergeCell ref="AA28:AM28"/>
    <mergeCell ref="AN44:BI44"/>
    <mergeCell ref="BJ44:CD44"/>
    <mergeCell ref="CE44:DA44"/>
    <mergeCell ref="AN45:BI45"/>
    <mergeCell ref="BJ45:CD45"/>
    <mergeCell ref="B29:Z29"/>
    <mergeCell ref="AA29:AM29"/>
    <mergeCell ref="B25:Z25"/>
    <mergeCell ref="AA25:AM26"/>
    <mergeCell ref="AN47:BI47"/>
    <mergeCell ref="BJ47:CD47"/>
    <mergeCell ref="CE47:DA47"/>
    <mergeCell ref="B24:Z24"/>
    <mergeCell ref="AA24:AM24"/>
    <mergeCell ref="B26:Z26"/>
    <mergeCell ref="B27:Z27"/>
    <mergeCell ref="AA27:AM27"/>
    <mergeCell ref="B22:Z22"/>
    <mergeCell ref="B18:Z18"/>
    <mergeCell ref="AA18:AM18"/>
    <mergeCell ref="B23:Z23"/>
    <mergeCell ref="AA23:AM23"/>
    <mergeCell ref="B21:Z21"/>
    <mergeCell ref="AA21:AM22"/>
    <mergeCell ref="B20:Z20"/>
    <mergeCell ref="AA20:AM20"/>
    <mergeCell ref="B10:Z10"/>
    <mergeCell ref="AA10:AM11"/>
    <mergeCell ref="BJ8:CD8"/>
    <mergeCell ref="CE8:DA8"/>
    <mergeCell ref="AN9:BI9"/>
    <mergeCell ref="B19:Z19"/>
    <mergeCell ref="AA19:AM19"/>
    <mergeCell ref="B16:Z16"/>
    <mergeCell ref="AA16:AM17"/>
    <mergeCell ref="BJ16:CD17"/>
    <mergeCell ref="AA9:AM9"/>
    <mergeCell ref="AN12:BI12"/>
    <mergeCell ref="AA14:AM14"/>
    <mergeCell ref="B13:Z13"/>
    <mergeCell ref="AA13:AM13"/>
    <mergeCell ref="A1:DA1"/>
    <mergeCell ref="A6:DA6"/>
    <mergeCell ref="B11:Z11"/>
    <mergeCell ref="B12:Z12"/>
    <mergeCell ref="AA12:AM12"/>
  </mergeCells>
  <printOptions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93" r:id="rId1"/>
  <rowBreaks count="1" manualBreakCount="1">
    <brk id="27" max="10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FK21"/>
  <sheetViews>
    <sheetView view="pageBreakPreview" zoomScaleSheetLayoutView="100" zoomScalePageLayoutView="0" workbookViewId="0" topLeftCell="A10">
      <selection activeCell="A14" sqref="A14:FK14"/>
    </sheetView>
  </sheetViews>
  <sheetFormatPr defaultColWidth="0.875" defaultRowHeight="12.75"/>
  <cols>
    <col min="1" max="16384" width="0.875" style="5" customWidth="1"/>
  </cols>
  <sheetData>
    <row r="1" ht="3" customHeight="1"/>
    <row r="2" ht="15">
      <c r="A2" s="5" t="s">
        <v>204</v>
      </c>
    </row>
    <row r="4" spans="1:107" s="23" customFormat="1" ht="13.5" customHeigh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</row>
    <row r="5" spans="1:167" s="23" customFormat="1" ht="43.5" customHeight="1">
      <c r="A5" s="320" t="s">
        <v>31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 t="s">
        <v>180</v>
      </c>
      <c r="BP5" s="320"/>
      <c r="BQ5" s="320"/>
      <c r="BR5" s="320"/>
      <c r="BS5" s="320"/>
      <c r="BT5" s="320"/>
      <c r="BU5" s="320"/>
      <c r="BV5" s="320"/>
      <c r="BW5" s="320"/>
      <c r="BX5" s="320"/>
      <c r="BY5" s="320"/>
      <c r="BZ5" s="320"/>
      <c r="CA5" s="320" t="s">
        <v>205</v>
      </c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/>
      <c r="CP5" s="320"/>
      <c r="CQ5" s="320"/>
      <c r="CR5" s="320"/>
      <c r="CS5" s="320"/>
      <c r="CT5" s="320"/>
      <c r="CU5" s="320"/>
      <c r="CV5" s="320"/>
      <c r="CW5" s="320"/>
      <c r="CX5" s="320" t="s">
        <v>206</v>
      </c>
      <c r="CY5" s="320"/>
      <c r="CZ5" s="320"/>
      <c r="DA5" s="320"/>
      <c r="DB5" s="320"/>
      <c r="DC5" s="320"/>
      <c r="DD5" s="320"/>
      <c r="DE5" s="320"/>
      <c r="DF5" s="320"/>
      <c r="DG5" s="320"/>
      <c r="DH5" s="320"/>
      <c r="DI5" s="320"/>
      <c r="DJ5" s="320"/>
      <c r="DK5" s="320"/>
      <c r="DL5" s="320"/>
      <c r="DM5" s="320" t="s">
        <v>207</v>
      </c>
      <c r="DN5" s="320"/>
      <c r="DO5" s="320"/>
      <c r="DP5" s="320"/>
      <c r="DQ5" s="320"/>
      <c r="DR5" s="320"/>
      <c r="DS5" s="320"/>
      <c r="DT5" s="320"/>
      <c r="DU5" s="320"/>
      <c r="DV5" s="320"/>
      <c r="DW5" s="320"/>
      <c r="DX5" s="320"/>
      <c r="DY5" s="320"/>
      <c r="DZ5" s="320"/>
      <c r="EA5" s="320"/>
      <c r="EB5" s="320"/>
      <c r="EC5" s="320"/>
      <c r="ED5" s="320"/>
      <c r="EE5" s="320"/>
      <c r="EF5" s="320"/>
      <c r="EG5" s="320"/>
      <c r="EH5" s="320"/>
      <c r="EI5" s="320"/>
      <c r="EJ5" s="320"/>
      <c r="EK5" s="320"/>
      <c r="EL5" s="320"/>
      <c r="EM5" s="320"/>
      <c r="EN5" s="320"/>
      <c r="EO5" s="320"/>
      <c r="EP5" s="320"/>
      <c r="EQ5" s="320"/>
      <c r="ER5" s="320"/>
      <c r="ES5" s="320"/>
      <c r="ET5" s="320"/>
      <c r="EU5" s="320"/>
      <c r="EV5" s="320"/>
      <c r="EW5" s="320"/>
      <c r="EX5" s="320"/>
      <c r="EY5" s="320"/>
      <c r="EZ5" s="320"/>
      <c r="FA5" s="320"/>
      <c r="FB5" s="320"/>
      <c r="FC5" s="320"/>
      <c r="FD5" s="320"/>
      <c r="FE5" s="320"/>
      <c r="FF5" s="320"/>
      <c r="FG5" s="320"/>
      <c r="FH5" s="320"/>
      <c r="FI5" s="320"/>
      <c r="FJ5" s="320"/>
      <c r="FK5" s="320"/>
    </row>
    <row r="6" spans="1:167" s="23" customFormat="1" ht="18.75" customHeight="1">
      <c r="A6" s="149" t="s">
        <v>270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D6" s="150"/>
      <c r="EE6" s="150"/>
      <c r="EF6" s="150"/>
      <c r="EG6" s="150"/>
      <c r="EH6" s="150"/>
      <c r="EI6" s="150"/>
      <c r="EJ6" s="150"/>
      <c r="EK6" s="150"/>
      <c r="EL6" s="150"/>
      <c r="EM6" s="150"/>
      <c r="EN6" s="150"/>
      <c r="EO6" s="150"/>
      <c r="EP6" s="150"/>
      <c r="EQ6" s="150"/>
      <c r="ER6" s="150"/>
      <c r="ES6" s="150"/>
      <c r="ET6" s="150"/>
      <c r="EU6" s="150"/>
      <c r="EV6" s="150"/>
      <c r="EW6" s="150"/>
      <c r="EX6" s="150"/>
      <c r="EY6" s="150"/>
      <c r="EZ6" s="150"/>
      <c r="FA6" s="150"/>
      <c r="FB6" s="150"/>
      <c r="FC6" s="150"/>
      <c r="FD6" s="150"/>
      <c r="FE6" s="150"/>
      <c r="FF6" s="150"/>
      <c r="FG6" s="150"/>
      <c r="FH6" s="150"/>
      <c r="FI6" s="150"/>
      <c r="FJ6" s="150"/>
      <c r="FK6" s="151"/>
    </row>
    <row r="7" spans="1:167" s="4" customFormat="1" ht="29.25" customHeight="1">
      <c r="A7" s="315" t="s">
        <v>271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5"/>
      <c r="BI7" s="315"/>
      <c r="BJ7" s="315"/>
      <c r="BK7" s="315"/>
      <c r="BL7" s="315"/>
      <c r="BM7" s="315"/>
      <c r="BN7" s="315"/>
      <c r="BO7" s="104" t="s">
        <v>272</v>
      </c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>
        <v>50</v>
      </c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316">
        <v>1</v>
      </c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</row>
    <row r="8" spans="1:167" s="4" customFormat="1" ht="29.25" customHeight="1">
      <c r="A8" s="317" t="s">
        <v>273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8"/>
      <c r="AC8" s="318"/>
      <c r="AD8" s="318"/>
      <c r="AE8" s="318"/>
      <c r="AF8" s="318"/>
      <c r="AG8" s="318"/>
      <c r="AH8" s="318"/>
      <c r="AI8" s="318"/>
      <c r="AJ8" s="318"/>
      <c r="AK8" s="318"/>
      <c r="AL8" s="318"/>
      <c r="AM8" s="318"/>
      <c r="AN8" s="318"/>
      <c r="AO8" s="318"/>
      <c r="AP8" s="318"/>
      <c r="AQ8" s="318"/>
      <c r="AR8" s="318"/>
      <c r="AS8" s="318"/>
      <c r="AT8" s="318"/>
      <c r="AU8" s="318"/>
      <c r="AV8" s="318"/>
      <c r="AW8" s="318"/>
      <c r="AX8" s="318"/>
      <c r="AY8" s="318"/>
      <c r="AZ8" s="318"/>
      <c r="BA8" s="318"/>
      <c r="BB8" s="318"/>
      <c r="BC8" s="318"/>
      <c r="BD8" s="318"/>
      <c r="BE8" s="318"/>
      <c r="BF8" s="318"/>
      <c r="BG8" s="318"/>
      <c r="BH8" s="318"/>
      <c r="BI8" s="318"/>
      <c r="BJ8" s="318"/>
      <c r="BK8" s="318"/>
      <c r="BL8" s="318"/>
      <c r="BM8" s="318"/>
      <c r="BN8" s="318"/>
      <c r="BO8" s="318"/>
      <c r="BP8" s="318"/>
      <c r="BQ8" s="318"/>
      <c r="BR8" s="318"/>
      <c r="BS8" s="318"/>
      <c r="BT8" s="318"/>
      <c r="BU8" s="318"/>
      <c r="BV8" s="318"/>
      <c r="BW8" s="318"/>
      <c r="BX8" s="318"/>
      <c r="BY8" s="318"/>
      <c r="BZ8" s="318"/>
      <c r="CA8" s="318"/>
      <c r="CB8" s="318"/>
      <c r="CC8" s="318"/>
      <c r="CD8" s="318"/>
      <c r="CE8" s="318"/>
      <c r="CF8" s="318"/>
      <c r="CG8" s="318"/>
      <c r="CH8" s="318"/>
      <c r="CI8" s="318"/>
      <c r="CJ8" s="318"/>
      <c r="CK8" s="318"/>
      <c r="CL8" s="318"/>
      <c r="CM8" s="318"/>
      <c r="CN8" s="318"/>
      <c r="CO8" s="318"/>
      <c r="CP8" s="318"/>
      <c r="CQ8" s="318"/>
      <c r="CR8" s="318"/>
      <c r="CS8" s="318"/>
      <c r="CT8" s="318"/>
      <c r="CU8" s="318"/>
      <c r="CV8" s="318"/>
      <c r="CW8" s="318"/>
      <c r="CX8" s="318"/>
      <c r="CY8" s="318"/>
      <c r="CZ8" s="318"/>
      <c r="DA8" s="318"/>
      <c r="DB8" s="318"/>
      <c r="DC8" s="318"/>
      <c r="DD8" s="318"/>
      <c r="DE8" s="318"/>
      <c r="DF8" s="318"/>
      <c r="DG8" s="318"/>
      <c r="DH8" s="318"/>
      <c r="DI8" s="318"/>
      <c r="DJ8" s="318"/>
      <c r="DK8" s="318"/>
      <c r="DL8" s="318"/>
      <c r="DM8" s="318"/>
      <c r="DN8" s="318"/>
      <c r="DO8" s="318"/>
      <c r="DP8" s="318"/>
      <c r="DQ8" s="318"/>
      <c r="DR8" s="318"/>
      <c r="DS8" s="318"/>
      <c r="DT8" s="318"/>
      <c r="DU8" s="318"/>
      <c r="DV8" s="318"/>
      <c r="DW8" s="318"/>
      <c r="DX8" s="318"/>
      <c r="DY8" s="318"/>
      <c r="DZ8" s="318"/>
      <c r="EA8" s="318"/>
      <c r="EB8" s="318"/>
      <c r="EC8" s="318"/>
      <c r="ED8" s="318"/>
      <c r="EE8" s="318"/>
      <c r="EF8" s="318"/>
      <c r="EG8" s="318"/>
      <c r="EH8" s="318"/>
      <c r="EI8" s="318"/>
      <c r="EJ8" s="318"/>
      <c r="EK8" s="318"/>
      <c r="EL8" s="318"/>
      <c r="EM8" s="318"/>
      <c r="EN8" s="318"/>
      <c r="EO8" s="318"/>
      <c r="EP8" s="318"/>
      <c r="EQ8" s="318"/>
      <c r="ER8" s="318"/>
      <c r="ES8" s="318"/>
      <c r="ET8" s="318"/>
      <c r="EU8" s="318"/>
      <c r="EV8" s="318"/>
      <c r="EW8" s="318"/>
      <c r="EX8" s="318"/>
      <c r="EY8" s="318"/>
      <c r="EZ8" s="318"/>
      <c r="FA8" s="318"/>
      <c r="FB8" s="318"/>
      <c r="FC8" s="318"/>
      <c r="FD8" s="318"/>
      <c r="FE8" s="318"/>
      <c r="FF8" s="318"/>
      <c r="FG8" s="318"/>
      <c r="FH8" s="318"/>
      <c r="FI8" s="318"/>
      <c r="FJ8" s="318"/>
      <c r="FK8" s="319"/>
    </row>
    <row r="9" spans="1:167" s="4" customFormat="1" ht="29.25" customHeight="1">
      <c r="A9" s="315" t="s">
        <v>274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5"/>
      <c r="AN9" s="315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5"/>
      <c r="BB9" s="315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5"/>
      <c r="BN9" s="315"/>
      <c r="BO9" s="104" t="s">
        <v>272</v>
      </c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>
        <v>20</v>
      </c>
      <c r="CB9" s="104"/>
      <c r="CC9" s="104"/>
      <c r="CD9" s="104"/>
      <c r="CE9" s="104"/>
      <c r="CF9" s="104"/>
      <c r="CG9" s="104"/>
      <c r="CH9" s="104"/>
      <c r="CI9" s="104"/>
      <c r="CJ9" s="104"/>
      <c r="CK9" s="104"/>
      <c r="CL9" s="104"/>
      <c r="CM9" s="104"/>
      <c r="CN9" s="104"/>
      <c r="CO9" s="104"/>
      <c r="CP9" s="104"/>
      <c r="CQ9" s="104"/>
      <c r="CR9" s="104"/>
      <c r="CS9" s="104"/>
      <c r="CT9" s="104"/>
      <c r="CU9" s="104"/>
      <c r="CV9" s="104"/>
      <c r="CW9" s="104"/>
      <c r="CX9" s="316">
        <v>1</v>
      </c>
      <c r="CY9" s="104"/>
      <c r="CZ9" s="104"/>
      <c r="DA9" s="104"/>
      <c r="DB9" s="104"/>
      <c r="DC9" s="104"/>
      <c r="DD9" s="104"/>
      <c r="DE9" s="104"/>
      <c r="DF9" s="104"/>
      <c r="DG9" s="104"/>
      <c r="DH9" s="104"/>
      <c r="DI9" s="104"/>
      <c r="DJ9" s="104"/>
      <c r="DK9" s="104"/>
      <c r="DL9" s="104"/>
      <c r="DM9" s="104"/>
      <c r="DN9" s="104"/>
      <c r="DO9" s="104"/>
      <c r="DP9" s="104"/>
      <c r="DQ9" s="104"/>
      <c r="DR9" s="104"/>
      <c r="DS9" s="104"/>
      <c r="DT9" s="104"/>
      <c r="DU9" s="104"/>
      <c r="DV9" s="104"/>
      <c r="DW9" s="104"/>
      <c r="DX9" s="104"/>
      <c r="DY9" s="104"/>
      <c r="DZ9" s="104"/>
      <c r="EA9" s="104"/>
      <c r="EB9" s="104"/>
      <c r="EC9" s="104"/>
      <c r="ED9" s="104"/>
      <c r="EE9" s="104"/>
      <c r="EF9" s="104"/>
      <c r="EG9" s="104"/>
      <c r="EH9" s="104"/>
      <c r="EI9" s="104"/>
      <c r="EJ9" s="104"/>
      <c r="EK9" s="104"/>
      <c r="EL9" s="104"/>
      <c r="EM9" s="104"/>
      <c r="EN9" s="104"/>
      <c r="EO9" s="104"/>
      <c r="EP9" s="104"/>
      <c r="EQ9" s="104"/>
      <c r="ER9" s="104"/>
      <c r="ES9" s="104"/>
      <c r="ET9" s="104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4"/>
      <c r="FK9" s="104"/>
    </row>
    <row r="10" spans="1:167" s="4" customFormat="1" ht="29.25" customHeight="1">
      <c r="A10" s="315" t="s">
        <v>275</v>
      </c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5"/>
      <c r="AJ10" s="315"/>
      <c r="AK10" s="315"/>
      <c r="AL10" s="315"/>
      <c r="AM10" s="315"/>
      <c r="AN10" s="315"/>
      <c r="AO10" s="315"/>
      <c r="AP10" s="315"/>
      <c r="AQ10" s="315"/>
      <c r="AR10" s="315"/>
      <c r="AS10" s="315"/>
      <c r="AT10" s="315"/>
      <c r="AU10" s="315"/>
      <c r="AV10" s="315"/>
      <c r="AW10" s="315"/>
      <c r="AX10" s="315"/>
      <c r="AY10" s="315"/>
      <c r="AZ10" s="315"/>
      <c r="BA10" s="315"/>
      <c r="BB10" s="315"/>
      <c r="BC10" s="315"/>
      <c r="BD10" s="315"/>
      <c r="BE10" s="315"/>
      <c r="BF10" s="315"/>
      <c r="BG10" s="315"/>
      <c r="BH10" s="315"/>
      <c r="BI10" s="315"/>
      <c r="BJ10" s="315"/>
      <c r="BK10" s="315"/>
      <c r="BL10" s="315"/>
      <c r="BM10" s="315"/>
      <c r="BN10" s="315"/>
      <c r="BO10" s="104" t="s">
        <v>276</v>
      </c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>
        <v>10</v>
      </c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316">
        <v>1</v>
      </c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</row>
    <row r="11" spans="1:167" s="4" customFormat="1" ht="29.25" customHeight="1">
      <c r="A11" s="116" t="s">
        <v>277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8"/>
    </row>
    <row r="12" spans="1:167" s="4" customFormat="1" ht="29.25" customHeight="1">
      <c r="A12" s="315" t="s">
        <v>278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X12" s="315"/>
      <c r="Y12" s="315"/>
      <c r="Z12" s="315"/>
      <c r="AA12" s="315"/>
      <c r="AB12" s="315"/>
      <c r="AC12" s="315"/>
      <c r="AD12" s="315"/>
      <c r="AE12" s="315"/>
      <c r="AF12" s="315"/>
      <c r="AG12" s="315"/>
      <c r="AH12" s="315"/>
      <c r="AI12" s="315"/>
      <c r="AJ12" s="315"/>
      <c r="AK12" s="315"/>
      <c r="AL12" s="315"/>
      <c r="AM12" s="315"/>
      <c r="AN12" s="315"/>
      <c r="AO12" s="315"/>
      <c r="AP12" s="315"/>
      <c r="AQ12" s="315"/>
      <c r="AR12" s="315"/>
      <c r="AS12" s="315"/>
      <c r="AT12" s="315"/>
      <c r="AU12" s="315"/>
      <c r="AV12" s="315"/>
      <c r="AW12" s="315"/>
      <c r="AX12" s="315"/>
      <c r="AY12" s="315"/>
      <c r="AZ12" s="315"/>
      <c r="BA12" s="315"/>
      <c r="BB12" s="315"/>
      <c r="BC12" s="315"/>
      <c r="BD12" s="315"/>
      <c r="BE12" s="315"/>
      <c r="BF12" s="315"/>
      <c r="BG12" s="315"/>
      <c r="BH12" s="315"/>
      <c r="BI12" s="315"/>
      <c r="BJ12" s="315"/>
      <c r="BK12" s="315"/>
      <c r="BL12" s="315"/>
      <c r="BM12" s="315"/>
      <c r="BN12" s="315"/>
      <c r="BO12" s="104" t="s">
        <v>272</v>
      </c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>
        <v>700</v>
      </c>
      <c r="CB12" s="104"/>
      <c r="CC12" s="104"/>
      <c r="CD12" s="104"/>
      <c r="CE12" s="104"/>
      <c r="CF12" s="104"/>
      <c r="CG12" s="104"/>
      <c r="CH12" s="104"/>
      <c r="CI12" s="104"/>
      <c r="CJ12" s="104"/>
      <c r="CK12" s="104"/>
      <c r="CL12" s="104"/>
      <c r="CM12" s="104"/>
      <c r="CN12" s="104"/>
      <c r="CO12" s="104"/>
      <c r="CP12" s="104"/>
      <c r="CQ12" s="104"/>
      <c r="CR12" s="104"/>
      <c r="CS12" s="104"/>
      <c r="CT12" s="104"/>
      <c r="CU12" s="104"/>
      <c r="CV12" s="104"/>
      <c r="CW12" s="104"/>
      <c r="CX12" s="316">
        <v>1</v>
      </c>
      <c r="CY12" s="104"/>
      <c r="CZ12" s="104"/>
      <c r="DA12" s="104"/>
      <c r="DB12" s="104"/>
      <c r="DC12" s="104"/>
      <c r="DD12" s="104"/>
      <c r="DE12" s="104"/>
      <c r="DF12" s="104"/>
      <c r="DG12" s="104"/>
      <c r="DH12" s="104"/>
      <c r="DI12" s="104"/>
      <c r="DJ12" s="104"/>
      <c r="DK12" s="104"/>
      <c r="DL12" s="104"/>
      <c r="DM12" s="104"/>
      <c r="DN12" s="104"/>
      <c r="DO12" s="104"/>
      <c r="DP12" s="104"/>
      <c r="DQ12" s="104"/>
      <c r="DR12" s="104"/>
      <c r="DS12" s="104"/>
      <c r="DT12" s="104"/>
      <c r="DU12" s="104"/>
      <c r="DV12" s="104"/>
      <c r="DW12" s="104"/>
      <c r="DX12" s="104"/>
      <c r="DY12" s="104"/>
      <c r="DZ12" s="104"/>
      <c r="EA12" s="104"/>
      <c r="EB12" s="104"/>
      <c r="EC12" s="104"/>
      <c r="ED12" s="104"/>
      <c r="EE12" s="104"/>
      <c r="EF12" s="104"/>
      <c r="EG12" s="104"/>
      <c r="EH12" s="104"/>
      <c r="EI12" s="104"/>
      <c r="EJ12" s="104"/>
      <c r="EK12" s="104"/>
      <c r="EL12" s="104"/>
      <c r="EM12" s="104"/>
      <c r="EN12" s="104"/>
      <c r="EO12" s="104"/>
      <c r="EP12" s="104"/>
      <c r="EQ12" s="104"/>
      <c r="ER12" s="104"/>
      <c r="ES12" s="104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4"/>
      <c r="FF12" s="104"/>
      <c r="FG12" s="104"/>
      <c r="FH12" s="104"/>
      <c r="FI12" s="104"/>
      <c r="FJ12" s="104"/>
      <c r="FK12" s="104"/>
    </row>
    <row r="13" spans="1:167" s="4" customFormat="1" ht="29.25" customHeight="1">
      <c r="A13" s="315" t="s">
        <v>275</v>
      </c>
      <c r="B13" s="315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5"/>
      <c r="V13" s="315"/>
      <c r="W13" s="315"/>
      <c r="X13" s="315"/>
      <c r="Y13" s="315"/>
      <c r="Z13" s="315"/>
      <c r="AA13" s="315"/>
      <c r="AB13" s="315"/>
      <c r="AC13" s="315"/>
      <c r="AD13" s="315"/>
      <c r="AE13" s="315"/>
      <c r="AF13" s="315"/>
      <c r="AG13" s="315"/>
      <c r="AH13" s="315"/>
      <c r="AI13" s="315"/>
      <c r="AJ13" s="315"/>
      <c r="AK13" s="315"/>
      <c r="AL13" s="315"/>
      <c r="AM13" s="315"/>
      <c r="AN13" s="315"/>
      <c r="AO13" s="315"/>
      <c r="AP13" s="315"/>
      <c r="AQ13" s="315"/>
      <c r="AR13" s="315"/>
      <c r="AS13" s="315"/>
      <c r="AT13" s="315"/>
      <c r="AU13" s="315"/>
      <c r="AV13" s="315"/>
      <c r="AW13" s="315"/>
      <c r="AX13" s="315"/>
      <c r="AY13" s="315"/>
      <c r="AZ13" s="315"/>
      <c r="BA13" s="315"/>
      <c r="BB13" s="315"/>
      <c r="BC13" s="315"/>
      <c r="BD13" s="315"/>
      <c r="BE13" s="315"/>
      <c r="BF13" s="315"/>
      <c r="BG13" s="315"/>
      <c r="BH13" s="315"/>
      <c r="BI13" s="315"/>
      <c r="BJ13" s="315"/>
      <c r="BK13" s="315"/>
      <c r="BL13" s="315"/>
      <c r="BM13" s="315"/>
      <c r="BN13" s="315"/>
      <c r="BO13" s="104" t="s">
        <v>276</v>
      </c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>
        <v>20</v>
      </c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316">
        <v>1</v>
      </c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  <c r="EL13" s="104"/>
      <c r="EM13" s="104"/>
      <c r="EN13" s="104"/>
      <c r="EO13" s="104"/>
      <c r="EP13" s="104"/>
      <c r="EQ13" s="104"/>
      <c r="ER13" s="104"/>
      <c r="ES13" s="104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104"/>
    </row>
    <row r="14" spans="1:167" s="4" customFormat="1" ht="29.25" customHeight="1">
      <c r="A14" s="116" t="s">
        <v>279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17"/>
      <c r="FH14" s="117"/>
      <c r="FI14" s="117"/>
      <c r="FJ14" s="117"/>
      <c r="FK14" s="118"/>
    </row>
    <row r="15" spans="1:167" s="4" customFormat="1" ht="29.25" customHeight="1">
      <c r="A15" s="315" t="s">
        <v>278</v>
      </c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104" t="s">
        <v>272</v>
      </c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>
        <v>700</v>
      </c>
      <c r="CB15" s="104"/>
      <c r="CC15" s="104"/>
      <c r="CD15" s="104"/>
      <c r="CE15" s="104"/>
      <c r="CF15" s="104"/>
      <c r="CG15" s="104"/>
      <c r="CH15" s="104"/>
      <c r="CI15" s="104"/>
      <c r="CJ15" s="104"/>
      <c r="CK15" s="104"/>
      <c r="CL15" s="104"/>
      <c r="CM15" s="104"/>
      <c r="CN15" s="104"/>
      <c r="CO15" s="104"/>
      <c r="CP15" s="104"/>
      <c r="CQ15" s="104"/>
      <c r="CR15" s="104"/>
      <c r="CS15" s="104"/>
      <c r="CT15" s="104"/>
      <c r="CU15" s="104"/>
      <c r="CV15" s="104"/>
      <c r="CW15" s="104"/>
      <c r="CX15" s="316">
        <v>1</v>
      </c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</row>
    <row r="16" spans="1:167" s="4" customFormat="1" ht="29.25" customHeight="1">
      <c r="A16" s="315" t="s">
        <v>275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5"/>
      <c r="BI16" s="315"/>
      <c r="BJ16" s="315"/>
      <c r="BK16" s="315"/>
      <c r="BL16" s="315"/>
      <c r="BM16" s="315"/>
      <c r="BN16" s="315"/>
      <c r="BO16" s="104" t="s">
        <v>276</v>
      </c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>
        <v>20</v>
      </c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04"/>
      <c r="CO16" s="104"/>
      <c r="CP16" s="104"/>
      <c r="CQ16" s="104"/>
      <c r="CR16" s="104"/>
      <c r="CS16" s="104"/>
      <c r="CT16" s="104"/>
      <c r="CU16" s="104"/>
      <c r="CV16" s="104"/>
      <c r="CW16" s="104"/>
      <c r="CX16" s="316">
        <v>1</v>
      </c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</row>
    <row r="17" spans="1:167" s="4" customFormat="1" ht="29.25" customHeight="1">
      <c r="A17" s="116" t="s">
        <v>280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8"/>
    </row>
    <row r="18" spans="1:167" s="4" customFormat="1" ht="29.25" customHeight="1">
      <c r="A18" s="315" t="s">
        <v>278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5"/>
      <c r="X18" s="315"/>
      <c r="Y18" s="315"/>
      <c r="Z18" s="315"/>
      <c r="AA18" s="315"/>
      <c r="AB18" s="315"/>
      <c r="AC18" s="315"/>
      <c r="AD18" s="315"/>
      <c r="AE18" s="315"/>
      <c r="AF18" s="315"/>
      <c r="AG18" s="315"/>
      <c r="AH18" s="315"/>
      <c r="AI18" s="315"/>
      <c r="AJ18" s="315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15"/>
      <c r="BD18" s="315"/>
      <c r="BE18" s="315"/>
      <c r="BF18" s="315"/>
      <c r="BG18" s="315"/>
      <c r="BH18" s="315"/>
      <c r="BI18" s="315"/>
      <c r="BJ18" s="315"/>
      <c r="BK18" s="315"/>
      <c r="BL18" s="315"/>
      <c r="BM18" s="315"/>
      <c r="BN18" s="315"/>
      <c r="BO18" s="104" t="s">
        <v>272</v>
      </c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>
        <v>700</v>
      </c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316">
        <v>1</v>
      </c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</row>
    <row r="19" spans="1:167" s="4" customFormat="1" ht="29.25" customHeight="1">
      <c r="A19" s="315" t="s">
        <v>281</v>
      </c>
      <c r="B19" s="315"/>
      <c r="C19" s="315"/>
      <c r="D19" s="315"/>
      <c r="E19" s="315"/>
      <c r="F19" s="315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5"/>
      <c r="R19" s="315"/>
      <c r="S19" s="315"/>
      <c r="T19" s="315"/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5"/>
      <c r="AI19" s="315"/>
      <c r="AJ19" s="315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15"/>
      <c r="BD19" s="315"/>
      <c r="BE19" s="315"/>
      <c r="BF19" s="315"/>
      <c r="BG19" s="315"/>
      <c r="BH19" s="315"/>
      <c r="BI19" s="315"/>
      <c r="BJ19" s="315"/>
      <c r="BK19" s="315"/>
      <c r="BL19" s="315"/>
      <c r="BM19" s="315"/>
      <c r="BN19" s="315"/>
      <c r="BO19" s="104" t="s">
        <v>272</v>
      </c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>
        <v>56</v>
      </c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316">
        <v>1</v>
      </c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</row>
    <row r="20" spans="1:167" s="4" customFormat="1" ht="29.25" customHeight="1">
      <c r="A20" s="315" t="s">
        <v>282</v>
      </c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5"/>
      <c r="BM20" s="315"/>
      <c r="BN20" s="315"/>
      <c r="BO20" s="104" t="s">
        <v>276</v>
      </c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>
        <v>20</v>
      </c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316">
        <v>1</v>
      </c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</row>
    <row r="21" spans="1:167" s="2" customFormat="1" ht="13.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</sheetData>
  <sheetProtection/>
  <mergeCells count="60">
    <mergeCell ref="A7:BN7"/>
    <mergeCell ref="BO7:BZ7"/>
    <mergeCell ref="CX9:DL9"/>
    <mergeCell ref="DM9:FK9"/>
    <mergeCell ref="CX7:DL7"/>
    <mergeCell ref="DM7:FK7"/>
    <mergeCell ref="CA7:CW7"/>
    <mergeCell ref="A5:BN5"/>
    <mergeCell ref="BO5:BZ5"/>
    <mergeCell ref="CA5:CW5"/>
    <mergeCell ref="CX5:DL5"/>
    <mergeCell ref="DM5:FK5"/>
    <mergeCell ref="A6:FK6"/>
    <mergeCell ref="A10:BN10"/>
    <mergeCell ref="BO10:BZ10"/>
    <mergeCell ref="CA10:CW10"/>
    <mergeCell ref="CX10:DL10"/>
    <mergeCell ref="DM10:FK10"/>
    <mergeCell ref="A8:FK8"/>
    <mergeCell ref="A9:BN9"/>
    <mergeCell ref="BO9:BZ9"/>
    <mergeCell ref="CA9:CW9"/>
    <mergeCell ref="A11:FK11"/>
    <mergeCell ref="A12:BN12"/>
    <mergeCell ref="BO12:BZ12"/>
    <mergeCell ref="CA12:CW12"/>
    <mergeCell ref="CX12:DL12"/>
    <mergeCell ref="DM12:FK12"/>
    <mergeCell ref="CA15:CW15"/>
    <mergeCell ref="BO16:BZ16"/>
    <mergeCell ref="CA16:CW16"/>
    <mergeCell ref="A13:BN13"/>
    <mergeCell ref="BO13:BZ13"/>
    <mergeCell ref="CA13:CW13"/>
    <mergeCell ref="CX13:DL13"/>
    <mergeCell ref="BO18:BZ18"/>
    <mergeCell ref="CA18:CW18"/>
    <mergeCell ref="CX15:DL15"/>
    <mergeCell ref="DM15:FK15"/>
    <mergeCell ref="DM13:FK13"/>
    <mergeCell ref="A17:FK17"/>
    <mergeCell ref="A14:FK14"/>
    <mergeCell ref="A15:BN15"/>
    <mergeCell ref="BO15:BZ15"/>
    <mergeCell ref="DM19:FK19"/>
    <mergeCell ref="A16:BN16"/>
    <mergeCell ref="CX18:DL18"/>
    <mergeCell ref="DM18:FK18"/>
    <mergeCell ref="CX16:DL16"/>
    <mergeCell ref="DM16:FK16"/>
    <mergeCell ref="A20:BN20"/>
    <mergeCell ref="BO20:BZ20"/>
    <mergeCell ref="CA20:CW20"/>
    <mergeCell ref="CX20:DL20"/>
    <mergeCell ref="DM20:FK20"/>
    <mergeCell ref="A18:BN18"/>
    <mergeCell ref="A19:BN19"/>
    <mergeCell ref="BO19:BZ19"/>
    <mergeCell ref="CA19:CW19"/>
    <mergeCell ref="CX19:DL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DD46"/>
  <sheetViews>
    <sheetView view="pageBreakPreview" zoomScaleSheetLayoutView="100" zoomScalePageLayoutView="0" workbookViewId="0" topLeftCell="A1">
      <selection activeCell="CK11" sqref="CK11:DD11"/>
    </sheetView>
  </sheetViews>
  <sheetFormatPr defaultColWidth="0.875" defaultRowHeight="12.75"/>
  <cols>
    <col min="1" max="16384" width="0.875" style="5" customWidth="1"/>
  </cols>
  <sheetData>
    <row r="1" spans="2:107" ht="15">
      <c r="B1" s="132" t="s">
        <v>86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</row>
    <row r="3" spans="1:108" s="27" customFormat="1" ht="48" customHeight="1">
      <c r="A3" s="333" t="s">
        <v>43</v>
      </c>
      <c r="B3" s="333"/>
      <c r="C3" s="333"/>
      <c r="D3" s="333"/>
      <c r="E3" s="333"/>
      <c r="F3" s="333"/>
      <c r="G3" s="325" t="s">
        <v>31</v>
      </c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5"/>
      <c r="V3" s="325"/>
      <c r="W3" s="325"/>
      <c r="X3" s="325"/>
      <c r="Y3" s="325"/>
      <c r="Z3" s="325"/>
      <c r="AA3" s="325"/>
      <c r="AB3" s="325"/>
      <c r="AC3" s="325"/>
      <c r="AD3" s="325"/>
      <c r="AE3" s="325"/>
      <c r="AF3" s="325"/>
      <c r="AG3" s="325"/>
      <c r="AH3" s="325"/>
      <c r="AI3" s="325"/>
      <c r="AJ3" s="325"/>
      <c r="AK3" s="325"/>
      <c r="AL3" s="325"/>
      <c r="AM3" s="325"/>
      <c r="AN3" s="325"/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 t="s">
        <v>100</v>
      </c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  <c r="CI3" s="325"/>
      <c r="CJ3" s="325"/>
      <c r="CK3" s="325" t="s">
        <v>101</v>
      </c>
      <c r="CL3" s="325"/>
      <c r="CM3" s="325"/>
      <c r="CN3" s="325"/>
      <c r="CO3" s="325"/>
      <c r="CP3" s="325"/>
      <c r="CQ3" s="325"/>
      <c r="CR3" s="325"/>
      <c r="CS3" s="325"/>
      <c r="CT3" s="325"/>
      <c r="CU3" s="325"/>
      <c r="CV3" s="325"/>
      <c r="CW3" s="325"/>
      <c r="CX3" s="325"/>
      <c r="CY3" s="325"/>
      <c r="CZ3" s="325"/>
      <c r="DA3" s="325"/>
      <c r="DB3" s="325"/>
      <c r="DC3" s="325"/>
      <c r="DD3" s="325"/>
    </row>
    <row r="4" spans="1:108" s="58" customFormat="1" ht="46.5" customHeight="1">
      <c r="A4" s="326" t="s">
        <v>42</v>
      </c>
      <c r="B4" s="326"/>
      <c r="C4" s="326"/>
      <c r="D4" s="326"/>
      <c r="E4" s="326"/>
      <c r="F4" s="326"/>
      <c r="G4" s="57"/>
      <c r="H4" s="321" t="s">
        <v>208</v>
      </c>
      <c r="I4" s="321"/>
      <c r="J4" s="321"/>
      <c r="K4" s="321"/>
      <c r="L4" s="321"/>
      <c r="M4" s="321"/>
      <c r="N4" s="321"/>
      <c r="O4" s="321"/>
      <c r="P4" s="321"/>
      <c r="Q4" s="321"/>
      <c r="R4" s="321"/>
      <c r="S4" s="321"/>
      <c r="T4" s="321"/>
      <c r="U4" s="321"/>
      <c r="V4" s="321"/>
      <c r="W4" s="321"/>
      <c r="X4" s="321"/>
      <c r="Y4" s="321"/>
      <c r="Z4" s="321"/>
      <c r="AA4" s="321"/>
      <c r="AB4" s="321"/>
      <c r="AC4" s="321"/>
      <c r="AD4" s="321"/>
      <c r="AE4" s="321"/>
      <c r="AF4" s="321"/>
      <c r="AG4" s="321"/>
      <c r="AH4" s="321"/>
      <c r="AI4" s="321"/>
      <c r="AJ4" s="321"/>
      <c r="AK4" s="321"/>
      <c r="AL4" s="321"/>
      <c r="AM4" s="321"/>
      <c r="AN4" s="321"/>
      <c r="AO4" s="321"/>
      <c r="AP4" s="321"/>
      <c r="AQ4" s="321"/>
      <c r="AR4" s="321"/>
      <c r="AS4" s="321"/>
      <c r="AT4" s="321"/>
      <c r="AU4" s="321"/>
      <c r="AV4" s="321"/>
      <c r="AW4" s="321"/>
      <c r="AX4" s="321"/>
      <c r="AY4" s="321"/>
      <c r="AZ4" s="321"/>
      <c r="BA4" s="321"/>
      <c r="BB4" s="321"/>
      <c r="BC4" s="321"/>
      <c r="BD4" s="321"/>
      <c r="BE4" s="321"/>
      <c r="BF4" s="321"/>
      <c r="BG4" s="321"/>
      <c r="BH4" s="321"/>
      <c r="BI4" s="321"/>
      <c r="BJ4" s="321"/>
      <c r="BK4" s="321"/>
      <c r="BL4" s="321"/>
      <c r="BM4" s="321"/>
      <c r="BN4" s="321"/>
      <c r="BO4" s="321"/>
      <c r="BP4" s="322"/>
      <c r="BQ4" s="330" t="s">
        <v>320</v>
      </c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2"/>
      <c r="CK4" s="330" t="s">
        <v>321</v>
      </c>
      <c r="CL4" s="331"/>
      <c r="CM4" s="331"/>
      <c r="CN4" s="331"/>
      <c r="CO4" s="331"/>
      <c r="CP4" s="331"/>
      <c r="CQ4" s="331"/>
      <c r="CR4" s="331"/>
      <c r="CS4" s="331"/>
      <c r="CT4" s="331"/>
      <c r="CU4" s="331"/>
      <c r="CV4" s="331"/>
      <c r="CW4" s="331"/>
      <c r="CX4" s="331"/>
      <c r="CY4" s="331"/>
      <c r="CZ4" s="331"/>
      <c r="DA4" s="331"/>
      <c r="DB4" s="331"/>
      <c r="DC4" s="331"/>
      <c r="DD4" s="332"/>
    </row>
    <row r="5" spans="1:108" s="16" customFormat="1" ht="60" customHeight="1">
      <c r="A5" s="328" t="s">
        <v>48</v>
      </c>
      <c r="B5" s="328"/>
      <c r="C5" s="328"/>
      <c r="D5" s="328"/>
      <c r="E5" s="328"/>
      <c r="F5" s="328"/>
      <c r="G5" s="19"/>
      <c r="H5" s="323" t="s">
        <v>102</v>
      </c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4"/>
      <c r="BQ5" s="328" t="s">
        <v>238</v>
      </c>
      <c r="BR5" s="328"/>
      <c r="BS5" s="328"/>
      <c r="BT5" s="328"/>
      <c r="BU5" s="328"/>
      <c r="BV5" s="328"/>
      <c r="BW5" s="328"/>
      <c r="BX5" s="328"/>
      <c r="BY5" s="328"/>
      <c r="BZ5" s="328"/>
      <c r="CA5" s="328"/>
      <c r="CB5" s="328"/>
      <c r="CC5" s="328"/>
      <c r="CD5" s="328"/>
      <c r="CE5" s="328"/>
      <c r="CF5" s="328"/>
      <c r="CG5" s="328"/>
      <c r="CH5" s="328"/>
      <c r="CI5" s="328"/>
      <c r="CJ5" s="328"/>
      <c r="CK5" s="328" t="s">
        <v>238</v>
      </c>
      <c r="CL5" s="328"/>
      <c r="CM5" s="328"/>
      <c r="CN5" s="328"/>
      <c r="CO5" s="328"/>
      <c r="CP5" s="328"/>
      <c r="CQ5" s="328"/>
      <c r="CR5" s="328"/>
      <c r="CS5" s="328"/>
      <c r="CT5" s="328"/>
      <c r="CU5" s="328"/>
      <c r="CV5" s="328"/>
      <c r="CW5" s="328"/>
      <c r="CX5" s="328"/>
      <c r="CY5" s="328"/>
      <c r="CZ5" s="328"/>
      <c r="DA5" s="328"/>
      <c r="DB5" s="328"/>
      <c r="DC5" s="328"/>
      <c r="DD5" s="328"/>
    </row>
    <row r="6" spans="1:108" s="16" customFormat="1" ht="60" customHeight="1">
      <c r="A6" s="328" t="s">
        <v>55</v>
      </c>
      <c r="B6" s="328"/>
      <c r="C6" s="328"/>
      <c r="D6" s="328"/>
      <c r="E6" s="328"/>
      <c r="F6" s="328"/>
      <c r="G6" s="19"/>
      <c r="H6" s="323" t="s">
        <v>209</v>
      </c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3"/>
      <c r="Z6" s="323"/>
      <c r="AA6" s="323"/>
      <c r="AB6" s="323"/>
      <c r="AC6" s="323"/>
      <c r="AD6" s="323"/>
      <c r="AE6" s="323"/>
      <c r="AF6" s="323"/>
      <c r="AG6" s="323"/>
      <c r="AH6" s="323"/>
      <c r="AI6" s="323"/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  <c r="BC6" s="323"/>
      <c r="BD6" s="323"/>
      <c r="BE6" s="323"/>
      <c r="BF6" s="323"/>
      <c r="BG6" s="323"/>
      <c r="BH6" s="323"/>
      <c r="BI6" s="323"/>
      <c r="BJ6" s="323"/>
      <c r="BK6" s="323"/>
      <c r="BL6" s="323"/>
      <c r="BM6" s="323"/>
      <c r="BN6" s="323"/>
      <c r="BO6" s="323"/>
      <c r="BP6" s="324"/>
      <c r="BQ6" s="328" t="s">
        <v>238</v>
      </c>
      <c r="BR6" s="328"/>
      <c r="BS6" s="328"/>
      <c r="BT6" s="328"/>
      <c r="BU6" s="328"/>
      <c r="BV6" s="328"/>
      <c r="BW6" s="328"/>
      <c r="BX6" s="328"/>
      <c r="BY6" s="328"/>
      <c r="BZ6" s="328"/>
      <c r="CA6" s="328"/>
      <c r="CB6" s="328"/>
      <c r="CC6" s="328"/>
      <c r="CD6" s="328"/>
      <c r="CE6" s="328"/>
      <c r="CF6" s="328"/>
      <c r="CG6" s="328"/>
      <c r="CH6" s="328"/>
      <c r="CI6" s="328"/>
      <c r="CJ6" s="328"/>
      <c r="CK6" s="328" t="s">
        <v>238</v>
      </c>
      <c r="CL6" s="328"/>
      <c r="CM6" s="328"/>
      <c r="CN6" s="328"/>
      <c r="CO6" s="328"/>
      <c r="CP6" s="328"/>
      <c r="CQ6" s="328"/>
      <c r="CR6" s="328"/>
      <c r="CS6" s="328"/>
      <c r="CT6" s="328"/>
      <c r="CU6" s="328"/>
      <c r="CV6" s="328"/>
      <c r="CW6" s="328"/>
      <c r="CX6" s="328"/>
      <c r="CY6" s="328"/>
      <c r="CZ6" s="328"/>
      <c r="DA6" s="328"/>
      <c r="DB6" s="328"/>
      <c r="DC6" s="328"/>
      <c r="DD6" s="328"/>
    </row>
    <row r="7" spans="1:108" s="16" customFormat="1" ht="46.5" customHeight="1">
      <c r="A7" s="328" t="s">
        <v>87</v>
      </c>
      <c r="B7" s="328"/>
      <c r="C7" s="328"/>
      <c r="D7" s="328"/>
      <c r="E7" s="328"/>
      <c r="F7" s="328"/>
      <c r="G7" s="19"/>
      <c r="H7" s="323" t="s">
        <v>210</v>
      </c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323"/>
      <c r="AU7" s="323"/>
      <c r="AV7" s="323"/>
      <c r="AW7" s="323"/>
      <c r="AX7" s="323"/>
      <c r="AY7" s="323"/>
      <c r="AZ7" s="323"/>
      <c r="BA7" s="323"/>
      <c r="BB7" s="323"/>
      <c r="BC7" s="323"/>
      <c r="BD7" s="323"/>
      <c r="BE7" s="323"/>
      <c r="BF7" s="323"/>
      <c r="BG7" s="323"/>
      <c r="BH7" s="323"/>
      <c r="BI7" s="323"/>
      <c r="BJ7" s="323"/>
      <c r="BK7" s="323"/>
      <c r="BL7" s="323"/>
      <c r="BM7" s="323"/>
      <c r="BN7" s="323"/>
      <c r="BO7" s="323"/>
      <c r="BP7" s="324"/>
      <c r="BQ7" s="329" t="s">
        <v>322</v>
      </c>
      <c r="BR7" s="329"/>
      <c r="BS7" s="329"/>
      <c r="BT7" s="329"/>
      <c r="BU7" s="329"/>
      <c r="BV7" s="329"/>
      <c r="BW7" s="329"/>
      <c r="BX7" s="329"/>
      <c r="BY7" s="329"/>
      <c r="BZ7" s="329"/>
      <c r="CA7" s="329"/>
      <c r="CB7" s="329"/>
      <c r="CC7" s="329"/>
      <c r="CD7" s="329"/>
      <c r="CE7" s="329"/>
      <c r="CF7" s="329"/>
      <c r="CG7" s="329"/>
      <c r="CH7" s="329"/>
      <c r="CI7" s="329"/>
      <c r="CJ7" s="329"/>
      <c r="CK7" s="329" t="s">
        <v>323</v>
      </c>
      <c r="CL7" s="329"/>
      <c r="CM7" s="329"/>
      <c r="CN7" s="329"/>
      <c r="CO7" s="329"/>
      <c r="CP7" s="329"/>
      <c r="CQ7" s="329"/>
      <c r="CR7" s="329"/>
      <c r="CS7" s="329"/>
      <c r="CT7" s="329"/>
      <c r="CU7" s="329"/>
      <c r="CV7" s="329"/>
      <c r="CW7" s="329"/>
      <c r="CX7" s="329"/>
      <c r="CY7" s="329"/>
      <c r="CZ7" s="329"/>
      <c r="DA7" s="329"/>
      <c r="DB7" s="329"/>
      <c r="DC7" s="329"/>
      <c r="DD7" s="329"/>
    </row>
    <row r="8" spans="1:108" s="16" customFormat="1" ht="48.75" customHeight="1">
      <c r="A8" s="328" t="s">
        <v>88</v>
      </c>
      <c r="B8" s="328"/>
      <c r="C8" s="328"/>
      <c r="D8" s="328"/>
      <c r="E8" s="328"/>
      <c r="F8" s="328"/>
      <c r="G8" s="19"/>
      <c r="H8" s="323" t="s">
        <v>211</v>
      </c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323"/>
      <c r="AU8" s="323"/>
      <c r="AV8" s="323"/>
      <c r="AW8" s="323"/>
      <c r="AX8" s="323"/>
      <c r="AY8" s="323"/>
      <c r="AZ8" s="323"/>
      <c r="BA8" s="323"/>
      <c r="BB8" s="323"/>
      <c r="BC8" s="323"/>
      <c r="BD8" s="323"/>
      <c r="BE8" s="323"/>
      <c r="BF8" s="323"/>
      <c r="BG8" s="323"/>
      <c r="BH8" s="323"/>
      <c r="BI8" s="323"/>
      <c r="BJ8" s="323"/>
      <c r="BK8" s="323"/>
      <c r="BL8" s="323"/>
      <c r="BM8" s="323"/>
      <c r="BN8" s="323"/>
      <c r="BO8" s="323"/>
      <c r="BP8" s="324"/>
      <c r="BQ8" s="328" t="s">
        <v>238</v>
      </c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 t="s">
        <v>238</v>
      </c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</row>
    <row r="9" spans="1:108" s="16" customFormat="1" ht="60" customHeight="1">
      <c r="A9" s="328" t="s">
        <v>89</v>
      </c>
      <c r="B9" s="328"/>
      <c r="C9" s="328"/>
      <c r="D9" s="328"/>
      <c r="E9" s="328"/>
      <c r="F9" s="328"/>
      <c r="G9" s="19"/>
      <c r="H9" s="323" t="s">
        <v>212</v>
      </c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3"/>
      <c r="BD9" s="323"/>
      <c r="BE9" s="323"/>
      <c r="BF9" s="323"/>
      <c r="BG9" s="323"/>
      <c r="BH9" s="323"/>
      <c r="BI9" s="323"/>
      <c r="BJ9" s="323"/>
      <c r="BK9" s="323"/>
      <c r="BL9" s="323"/>
      <c r="BM9" s="323"/>
      <c r="BN9" s="323"/>
      <c r="BO9" s="323"/>
      <c r="BP9" s="324"/>
      <c r="BQ9" s="326" t="s">
        <v>238</v>
      </c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8" t="s">
        <v>238</v>
      </c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</row>
    <row r="10" spans="1:108" s="16" customFormat="1" ht="46.5" customHeight="1">
      <c r="A10" s="328" t="s">
        <v>90</v>
      </c>
      <c r="B10" s="328"/>
      <c r="C10" s="328"/>
      <c r="D10" s="328"/>
      <c r="E10" s="328"/>
      <c r="F10" s="328"/>
      <c r="G10" s="19"/>
      <c r="H10" s="323" t="s">
        <v>213</v>
      </c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323"/>
      <c r="AU10" s="323"/>
      <c r="AV10" s="323"/>
      <c r="AW10" s="323"/>
      <c r="AX10" s="323"/>
      <c r="AY10" s="323"/>
      <c r="AZ10" s="323"/>
      <c r="BA10" s="323"/>
      <c r="BB10" s="323"/>
      <c r="BC10" s="323"/>
      <c r="BD10" s="323"/>
      <c r="BE10" s="323"/>
      <c r="BF10" s="323"/>
      <c r="BG10" s="323"/>
      <c r="BH10" s="323"/>
      <c r="BI10" s="323"/>
      <c r="BJ10" s="323"/>
      <c r="BK10" s="323"/>
      <c r="BL10" s="323"/>
      <c r="BM10" s="323"/>
      <c r="BN10" s="323"/>
      <c r="BO10" s="323"/>
      <c r="BP10" s="324"/>
      <c r="BQ10" s="329" t="s">
        <v>324</v>
      </c>
      <c r="BR10" s="329"/>
      <c r="BS10" s="329"/>
      <c r="BT10" s="329"/>
      <c r="BU10" s="329"/>
      <c r="BV10" s="329"/>
      <c r="BW10" s="329"/>
      <c r="BX10" s="329"/>
      <c r="BY10" s="329"/>
      <c r="BZ10" s="329"/>
      <c r="CA10" s="329"/>
      <c r="CB10" s="329"/>
      <c r="CC10" s="329"/>
      <c r="CD10" s="329"/>
      <c r="CE10" s="329"/>
      <c r="CF10" s="329"/>
      <c r="CG10" s="329"/>
      <c r="CH10" s="329"/>
      <c r="CI10" s="329"/>
      <c r="CJ10" s="329"/>
      <c r="CK10" s="329" t="s">
        <v>325</v>
      </c>
      <c r="CL10" s="329"/>
      <c r="CM10" s="329"/>
      <c r="CN10" s="329"/>
      <c r="CO10" s="329"/>
      <c r="CP10" s="329"/>
      <c r="CQ10" s="329"/>
      <c r="CR10" s="329"/>
      <c r="CS10" s="329"/>
      <c r="CT10" s="329"/>
      <c r="CU10" s="329"/>
      <c r="CV10" s="329"/>
      <c r="CW10" s="329"/>
      <c r="CX10" s="329"/>
      <c r="CY10" s="329"/>
      <c r="CZ10" s="329"/>
      <c r="DA10" s="329"/>
      <c r="DB10" s="329"/>
      <c r="DC10" s="329"/>
      <c r="DD10" s="329"/>
    </row>
    <row r="11" spans="1:108" s="16" customFormat="1" ht="60" customHeight="1">
      <c r="A11" s="328" t="s">
        <v>91</v>
      </c>
      <c r="B11" s="328"/>
      <c r="C11" s="328"/>
      <c r="D11" s="328"/>
      <c r="E11" s="328"/>
      <c r="F11" s="328"/>
      <c r="G11" s="19"/>
      <c r="H11" s="323" t="s">
        <v>214</v>
      </c>
      <c r="I11" s="323"/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3"/>
      <c r="W11" s="323"/>
      <c r="X11" s="323"/>
      <c r="Y11" s="323"/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  <c r="BH11" s="323"/>
      <c r="BI11" s="323"/>
      <c r="BJ11" s="323"/>
      <c r="BK11" s="323"/>
      <c r="BL11" s="323"/>
      <c r="BM11" s="323"/>
      <c r="BN11" s="323"/>
      <c r="BO11" s="323"/>
      <c r="BP11" s="324"/>
      <c r="BQ11" s="328" t="s">
        <v>238</v>
      </c>
      <c r="BR11" s="328"/>
      <c r="BS11" s="328"/>
      <c r="BT11" s="328"/>
      <c r="BU11" s="328"/>
      <c r="BV11" s="328"/>
      <c r="BW11" s="328"/>
      <c r="BX11" s="328"/>
      <c r="BY11" s="328"/>
      <c r="BZ11" s="328"/>
      <c r="CA11" s="328"/>
      <c r="CB11" s="328"/>
      <c r="CC11" s="328"/>
      <c r="CD11" s="328"/>
      <c r="CE11" s="328"/>
      <c r="CF11" s="328"/>
      <c r="CG11" s="328"/>
      <c r="CH11" s="328"/>
      <c r="CI11" s="328"/>
      <c r="CJ11" s="328"/>
      <c r="CK11" s="328" t="s">
        <v>238</v>
      </c>
      <c r="CL11" s="328"/>
      <c r="CM11" s="328"/>
      <c r="CN11" s="328"/>
      <c r="CO11" s="328"/>
      <c r="CP11" s="328"/>
      <c r="CQ11" s="328"/>
      <c r="CR11" s="328"/>
      <c r="CS11" s="328"/>
      <c r="CT11" s="328"/>
      <c r="CU11" s="328"/>
      <c r="CV11" s="328"/>
      <c r="CW11" s="328"/>
      <c r="CX11" s="328"/>
      <c r="CY11" s="328"/>
      <c r="CZ11" s="328"/>
      <c r="DA11" s="328"/>
      <c r="DB11" s="328"/>
      <c r="DC11" s="328"/>
      <c r="DD11" s="328"/>
    </row>
    <row r="12" spans="1:108" s="16" customFormat="1" ht="63" customHeight="1">
      <c r="A12" s="328" t="s">
        <v>92</v>
      </c>
      <c r="B12" s="328"/>
      <c r="C12" s="328"/>
      <c r="D12" s="328"/>
      <c r="E12" s="328"/>
      <c r="F12" s="328"/>
      <c r="G12" s="19"/>
      <c r="H12" s="323" t="s">
        <v>215</v>
      </c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/>
      <c r="AB12" s="323"/>
      <c r="AC12" s="323"/>
      <c r="AD12" s="323"/>
      <c r="AE12" s="323"/>
      <c r="AF12" s="323"/>
      <c r="AG12" s="323"/>
      <c r="AH12" s="323"/>
      <c r="AI12" s="323"/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4"/>
      <c r="BQ12" s="326" t="s">
        <v>238</v>
      </c>
      <c r="BR12" s="326"/>
      <c r="BS12" s="326"/>
      <c r="BT12" s="326"/>
      <c r="BU12" s="326"/>
      <c r="BV12" s="326"/>
      <c r="BW12" s="326"/>
      <c r="BX12" s="326"/>
      <c r="BY12" s="326"/>
      <c r="BZ12" s="326"/>
      <c r="CA12" s="326"/>
      <c r="CB12" s="326"/>
      <c r="CC12" s="326"/>
      <c r="CD12" s="326"/>
      <c r="CE12" s="326"/>
      <c r="CF12" s="326"/>
      <c r="CG12" s="326"/>
      <c r="CH12" s="326"/>
      <c r="CI12" s="326"/>
      <c r="CJ12" s="326"/>
      <c r="CK12" s="328" t="s">
        <v>238</v>
      </c>
      <c r="CL12" s="328"/>
      <c r="CM12" s="328"/>
      <c r="CN12" s="328"/>
      <c r="CO12" s="328"/>
      <c r="CP12" s="328"/>
      <c r="CQ12" s="328"/>
      <c r="CR12" s="328"/>
      <c r="CS12" s="328"/>
      <c r="CT12" s="328"/>
      <c r="CU12" s="328"/>
      <c r="CV12" s="328"/>
      <c r="CW12" s="328"/>
      <c r="CX12" s="328"/>
      <c r="CY12" s="328"/>
      <c r="CZ12" s="328"/>
      <c r="DA12" s="328"/>
      <c r="DB12" s="328"/>
      <c r="DC12" s="328"/>
      <c r="DD12" s="328"/>
    </row>
    <row r="13" spans="1:108" s="16" customFormat="1" ht="60" customHeight="1">
      <c r="A13" s="328" t="s">
        <v>93</v>
      </c>
      <c r="B13" s="328"/>
      <c r="C13" s="328"/>
      <c r="D13" s="328"/>
      <c r="E13" s="328"/>
      <c r="F13" s="328"/>
      <c r="G13" s="19"/>
      <c r="H13" s="323" t="s">
        <v>216</v>
      </c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323"/>
      <c r="AU13" s="323"/>
      <c r="AV13" s="323"/>
      <c r="AW13" s="323"/>
      <c r="AX13" s="323"/>
      <c r="AY13" s="323"/>
      <c r="AZ13" s="323"/>
      <c r="BA13" s="323"/>
      <c r="BB13" s="323"/>
      <c r="BC13" s="323"/>
      <c r="BD13" s="323"/>
      <c r="BE13" s="323"/>
      <c r="BF13" s="323"/>
      <c r="BG13" s="323"/>
      <c r="BH13" s="323"/>
      <c r="BI13" s="323"/>
      <c r="BJ13" s="323"/>
      <c r="BK13" s="323"/>
      <c r="BL13" s="323"/>
      <c r="BM13" s="323"/>
      <c r="BN13" s="323"/>
      <c r="BO13" s="323"/>
      <c r="BP13" s="324"/>
      <c r="BQ13" s="328" t="s">
        <v>319</v>
      </c>
      <c r="BR13" s="328"/>
      <c r="BS13" s="328"/>
      <c r="BT13" s="328"/>
      <c r="BU13" s="328"/>
      <c r="BV13" s="328"/>
      <c r="BW13" s="328"/>
      <c r="BX13" s="328"/>
      <c r="BY13" s="328"/>
      <c r="BZ13" s="328"/>
      <c r="CA13" s="328"/>
      <c r="CB13" s="328"/>
      <c r="CC13" s="328"/>
      <c r="CD13" s="328"/>
      <c r="CE13" s="328"/>
      <c r="CF13" s="328"/>
      <c r="CG13" s="328"/>
      <c r="CH13" s="328"/>
      <c r="CI13" s="328"/>
      <c r="CJ13" s="328"/>
      <c r="CK13" s="328" t="s">
        <v>319</v>
      </c>
      <c r="CL13" s="328"/>
      <c r="CM13" s="328"/>
      <c r="CN13" s="328"/>
      <c r="CO13" s="328"/>
      <c r="CP13" s="328"/>
      <c r="CQ13" s="328"/>
      <c r="CR13" s="328"/>
      <c r="CS13" s="328"/>
      <c r="CT13" s="328"/>
      <c r="CU13" s="328"/>
      <c r="CV13" s="328"/>
      <c r="CW13" s="328"/>
      <c r="CX13" s="328"/>
      <c r="CY13" s="328"/>
      <c r="CZ13" s="328"/>
      <c r="DA13" s="328"/>
      <c r="DB13" s="328"/>
      <c r="DC13" s="328"/>
      <c r="DD13" s="328"/>
    </row>
    <row r="14" spans="1:108" s="16" customFormat="1" ht="46.5" customHeight="1">
      <c r="A14" s="328" t="s">
        <v>94</v>
      </c>
      <c r="B14" s="328"/>
      <c r="C14" s="328"/>
      <c r="D14" s="328"/>
      <c r="E14" s="328"/>
      <c r="F14" s="328"/>
      <c r="G14" s="19"/>
      <c r="H14" s="323" t="s">
        <v>217</v>
      </c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3"/>
      <c r="AU14" s="323"/>
      <c r="AV14" s="323"/>
      <c r="AW14" s="323"/>
      <c r="AX14" s="323"/>
      <c r="AY14" s="323"/>
      <c r="AZ14" s="323"/>
      <c r="BA14" s="323"/>
      <c r="BB14" s="323"/>
      <c r="BC14" s="323"/>
      <c r="BD14" s="323"/>
      <c r="BE14" s="323"/>
      <c r="BF14" s="323"/>
      <c r="BG14" s="323"/>
      <c r="BH14" s="323"/>
      <c r="BI14" s="323"/>
      <c r="BJ14" s="323"/>
      <c r="BK14" s="323"/>
      <c r="BL14" s="323"/>
      <c r="BM14" s="323"/>
      <c r="BN14" s="323"/>
      <c r="BO14" s="323"/>
      <c r="BP14" s="324"/>
      <c r="BQ14" s="328" t="s">
        <v>238</v>
      </c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 t="s">
        <v>238</v>
      </c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8"/>
      <c r="DB14" s="328"/>
      <c r="DC14" s="328"/>
      <c r="DD14" s="328"/>
    </row>
    <row r="15" spans="1:108" s="58" customFormat="1" ht="60" customHeight="1">
      <c r="A15" s="326" t="s">
        <v>95</v>
      </c>
      <c r="B15" s="326"/>
      <c r="C15" s="326"/>
      <c r="D15" s="326"/>
      <c r="E15" s="326"/>
      <c r="F15" s="326"/>
      <c r="G15" s="57"/>
      <c r="H15" s="321" t="s">
        <v>218</v>
      </c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2"/>
      <c r="BQ15" s="326" t="s">
        <v>238</v>
      </c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 t="s">
        <v>238</v>
      </c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</row>
    <row r="16" spans="1:108" s="16" customFormat="1" ht="46.5" customHeight="1">
      <c r="A16" s="328" t="s">
        <v>96</v>
      </c>
      <c r="B16" s="328"/>
      <c r="C16" s="328"/>
      <c r="D16" s="328"/>
      <c r="E16" s="328"/>
      <c r="F16" s="328"/>
      <c r="G16" s="19"/>
      <c r="H16" s="323" t="s">
        <v>103</v>
      </c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4"/>
      <c r="BQ16" s="328" t="s">
        <v>238</v>
      </c>
      <c r="BR16" s="328"/>
      <c r="BS16" s="328"/>
      <c r="BT16" s="328"/>
      <c r="BU16" s="328"/>
      <c r="BV16" s="328"/>
      <c r="BW16" s="328"/>
      <c r="BX16" s="328"/>
      <c r="BY16" s="328"/>
      <c r="BZ16" s="328"/>
      <c r="CA16" s="328"/>
      <c r="CB16" s="328"/>
      <c r="CC16" s="328"/>
      <c r="CD16" s="328"/>
      <c r="CE16" s="328"/>
      <c r="CF16" s="328"/>
      <c r="CG16" s="328"/>
      <c r="CH16" s="328"/>
      <c r="CI16" s="328"/>
      <c r="CJ16" s="328"/>
      <c r="CK16" s="328" t="s">
        <v>238</v>
      </c>
      <c r="CL16" s="328"/>
      <c r="CM16" s="328"/>
      <c r="CN16" s="328"/>
      <c r="CO16" s="328"/>
      <c r="CP16" s="328"/>
      <c r="CQ16" s="328"/>
      <c r="CR16" s="328"/>
      <c r="CS16" s="328"/>
      <c r="CT16" s="328"/>
      <c r="CU16" s="328"/>
      <c r="CV16" s="328"/>
      <c r="CW16" s="328"/>
      <c r="CX16" s="328"/>
      <c r="CY16" s="328"/>
      <c r="CZ16" s="328"/>
      <c r="DA16" s="328"/>
      <c r="DB16" s="328"/>
      <c r="DC16" s="328"/>
      <c r="DD16" s="328"/>
    </row>
    <row r="17" spans="1:108" s="58" customFormat="1" ht="46.5" customHeight="1">
      <c r="A17" s="326" t="s">
        <v>97</v>
      </c>
      <c r="B17" s="326"/>
      <c r="C17" s="326"/>
      <c r="D17" s="326"/>
      <c r="E17" s="326"/>
      <c r="F17" s="326"/>
      <c r="G17" s="57"/>
      <c r="H17" s="321" t="s">
        <v>219</v>
      </c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2"/>
      <c r="BQ17" s="326" t="s">
        <v>42</v>
      </c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 t="s">
        <v>42</v>
      </c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  <c r="DA17" s="326"/>
      <c r="DB17" s="326"/>
      <c r="DC17" s="326"/>
      <c r="DD17" s="326"/>
    </row>
    <row r="18" spans="1:108" s="16" customFormat="1" ht="60" customHeight="1">
      <c r="A18" s="328" t="s">
        <v>98</v>
      </c>
      <c r="B18" s="328"/>
      <c r="C18" s="328"/>
      <c r="D18" s="328"/>
      <c r="E18" s="328"/>
      <c r="F18" s="328"/>
      <c r="G18" s="19"/>
      <c r="H18" s="323" t="s">
        <v>220</v>
      </c>
      <c r="I18" s="323"/>
      <c r="J18" s="323"/>
      <c r="K18" s="323"/>
      <c r="L18" s="323"/>
      <c r="M18" s="323"/>
      <c r="N18" s="323"/>
      <c r="O18" s="323"/>
      <c r="P18" s="323"/>
      <c r="Q18" s="323"/>
      <c r="R18" s="323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3"/>
      <c r="AV18" s="323"/>
      <c r="AW18" s="323"/>
      <c r="AX18" s="323"/>
      <c r="AY18" s="323"/>
      <c r="AZ18" s="323"/>
      <c r="BA18" s="323"/>
      <c r="BB18" s="323"/>
      <c r="BC18" s="323"/>
      <c r="BD18" s="323"/>
      <c r="BE18" s="323"/>
      <c r="BF18" s="323"/>
      <c r="BG18" s="323"/>
      <c r="BH18" s="323"/>
      <c r="BI18" s="323"/>
      <c r="BJ18" s="323"/>
      <c r="BK18" s="323"/>
      <c r="BL18" s="323"/>
      <c r="BM18" s="323"/>
      <c r="BN18" s="323"/>
      <c r="BO18" s="323"/>
      <c r="BP18" s="324"/>
      <c r="BQ18" s="328" t="s">
        <v>238</v>
      </c>
      <c r="BR18" s="328"/>
      <c r="BS18" s="328"/>
      <c r="BT18" s="328"/>
      <c r="BU18" s="328"/>
      <c r="BV18" s="328"/>
      <c r="BW18" s="328"/>
      <c r="BX18" s="328"/>
      <c r="BY18" s="328"/>
      <c r="BZ18" s="328"/>
      <c r="CA18" s="328"/>
      <c r="CB18" s="328"/>
      <c r="CC18" s="328"/>
      <c r="CD18" s="328"/>
      <c r="CE18" s="328"/>
      <c r="CF18" s="328"/>
      <c r="CG18" s="328"/>
      <c r="CH18" s="328"/>
      <c r="CI18" s="328"/>
      <c r="CJ18" s="328"/>
      <c r="CK18" s="328" t="s">
        <v>238</v>
      </c>
      <c r="CL18" s="328"/>
      <c r="CM18" s="328"/>
      <c r="CN18" s="328"/>
      <c r="CO18" s="328"/>
      <c r="CP18" s="328"/>
      <c r="CQ18" s="328"/>
      <c r="CR18" s="328"/>
      <c r="CS18" s="328"/>
      <c r="CT18" s="328"/>
      <c r="CU18" s="328"/>
      <c r="CV18" s="328"/>
      <c r="CW18" s="328"/>
      <c r="CX18" s="328"/>
      <c r="CY18" s="328"/>
      <c r="CZ18" s="328"/>
      <c r="DA18" s="328"/>
      <c r="DB18" s="328"/>
      <c r="DC18" s="328"/>
      <c r="DD18" s="328"/>
    </row>
    <row r="19" spans="1:108" s="58" customFormat="1" ht="75" customHeight="1">
      <c r="A19" s="326" t="s">
        <v>42</v>
      </c>
      <c r="B19" s="326"/>
      <c r="C19" s="326"/>
      <c r="D19" s="326"/>
      <c r="E19" s="326"/>
      <c r="F19" s="326"/>
      <c r="G19" s="57"/>
      <c r="H19" s="321" t="s">
        <v>221</v>
      </c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2"/>
      <c r="BQ19" s="326" t="s">
        <v>238</v>
      </c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 t="s">
        <v>238</v>
      </c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</row>
    <row r="20" spans="1:108" s="16" customFormat="1" ht="60" customHeight="1">
      <c r="A20" s="328" t="s">
        <v>99</v>
      </c>
      <c r="B20" s="328"/>
      <c r="C20" s="328"/>
      <c r="D20" s="328"/>
      <c r="E20" s="328"/>
      <c r="F20" s="328"/>
      <c r="G20" s="19"/>
      <c r="H20" s="323" t="s">
        <v>222</v>
      </c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4"/>
      <c r="BQ20" s="327" t="s">
        <v>238</v>
      </c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  <c r="CI20" s="325"/>
      <c r="CJ20" s="325"/>
      <c r="CK20" s="325" t="s">
        <v>238</v>
      </c>
      <c r="CL20" s="325"/>
      <c r="CM20" s="325"/>
      <c r="CN20" s="325"/>
      <c r="CO20" s="325"/>
      <c r="CP20" s="325"/>
      <c r="CQ20" s="325"/>
      <c r="CR20" s="325"/>
      <c r="CS20" s="325"/>
      <c r="CT20" s="325"/>
      <c r="CU20" s="325"/>
      <c r="CV20" s="325"/>
      <c r="CW20" s="325"/>
      <c r="CX20" s="325"/>
      <c r="CY20" s="325"/>
      <c r="CZ20" s="325"/>
      <c r="DA20" s="325"/>
      <c r="DB20" s="325"/>
      <c r="DC20" s="325"/>
      <c r="DD20" s="325"/>
    </row>
    <row r="21" ht="3" customHeight="1"/>
    <row r="22" s="12" customFormat="1" ht="12">
      <c r="G22" s="12" t="s">
        <v>104</v>
      </c>
    </row>
    <row r="24" spans="7:108" ht="31.5" customHeight="1">
      <c r="G24" s="190" t="s">
        <v>242</v>
      </c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B24" s="334" t="s">
        <v>243</v>
      </c>
      <c r="CC24" s="334"/>
      <c r="CD24" s="334"/>
      <c r="CE24" s="334"/>
      <c r="CF24" s="334"/>
      <c r="CG24" s="334"/>
      <c r="CH24" s="334"/>
      <c r="CI24" s="334"/>
      <c r="CJ24" s="334"/>
      <c r="CK24" s="334"/>
      <c r="CL24" s="334"/>
      <c r="CM24" s="334"/>
      <c r="CN24" s="334"/>
      <c r="CO24" s="334"/>
      <c r="CP24" s="334"/>
      <c r="CQ24" s="334"/>
      <c r="CR24" s="334"/>
      <c r="CS24" s="334"/>
      <c r="CT24" s="334"/>
      <c r="CU24" s="334"/>
      <c r="CV24" s="334"/>
      <c r="CW24" s="334"/>
      <c r="CX24" s="334"/>
      <c r="CY24" s="334"/>
      <c r="CZ24" s="334"/>
      <c r="DA24" s="334"/>
      <c r="DB24" s="334"/>
      <c r="DC24" s="334"/>
      <c r="DD24" s="334"/>
    </row>
    <row r="25" ht="8.25" customHeight="1"/>
    <row r="26" spans="7:108" ht="29.25" customHeight="1">
      <c r="G26" s="190" t="s">
        <v>265</v>
      </c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B26" s="334" t="s">
        <v>266</v>
      </c>
      <c r="CC26" s="334"/>
      <c r="CD26" s="334"/>
      <c r="CE26" s="334"/>
      <c r="CF26" s="334"/>
      <c r="CG26" s="334"/>
      <c r="CH26" s="334"/>
      <c r="CI26" s="334"/>
      <c r="CJ26" s="334"/>
      <c r="CK26" s="334"/>
      <c r="CL26" s="334"/>
      <c r="CM26" s="334"/>
      <c r="CN26" s="334"/>
      <c r="CO26" s="334"/>
      <c r="CP26" s="334"/>
      <c r="CQ26" s="334"/>
      <c r="CR26" s="334"/>
      <c r="CS26" s="334"/>
      <c r="CT26" s="334"/>
      <c r="CU26" s="334"/>
      <c r="CV26" s="334"/>
      <c r="CW26" s="334"/>
      <c r="CX26" s="334"/>
      <c r="CY26" s="334"/>
      <c r="CZ26" s="334"/>
      <c r="DA26" s="334"/>
      <c r="DB26" s="334"/>
      <c r="DC26" s="334"/>
      <c r="DD26" s="334"/>
    </row>
    <row r="27" ht="15">
      <c r="AU27" s="5" t="s">
        <v>105</v>
      </c>
    </row>
    <row r="30" ht="15">
      <c r="G30" s="5" t="s">
        <v>106</v>
      </c>
    </row>
    <row r="31" spans="7:108" ht="15">
      <c r="G31" s="334" t="s">
        <v>107</v>
      </c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BB31" s="334" t="s">
        <v>244</v>
      </c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34"/>
      <c r="CO31" s="334"/>
      <c r="CP31" s="334"/>
      <c r="CQ31" s="334"/>
      <c r="CR31" s="334"/>
      <c r="CS31" s="334"/>
      <c r="CT31" s="334"/>
      <c r="CU31" s="334"/>
      <c r="CV31" s="334"/>
      <c r="CW31" s="334"/>
      <c r="CX31" s="334"/>
      <c r="CY31" s="334"/>
      <c r="CZ31" s="334"/>
      <c r="DA31" s="334"/>
      <c r="DB31" s="334"/>
      <c r="DC31" s="334"/>
      <c r="DD31" s="334"/>
    </row>
    <row r="32" spans="7:108" ht="15">
      <c r="G32" s="334" t="s">
        <v>245</v>
      </c>
      <c r="H32" s="334"/>
      <c r="I32" s="334"/>
      <c r="J32" s="334"/>
      <c r="K32" s="334"/>
      <c r="L32" s="334"/>
      <c r="M32" s="334"/>
      <c r="N32" s="334"/>
      <c r="O32" s="334"/>
      <c r="P32" s="334"/>
      <c r="Q32" s="334"/>
      <c r="R32" s="334"/>
      <c r="S32" s="334"/>
      <c r="T32" s="334"/>
      <c r="U32" s="334"/>
      <c r="V32" s="334"/>
      <c r="W32" s="334"/>
      <c r="X32" s="334"/>
      <c r="Y32" s="334"/>
      <c r="Z32" s="334"/>
      <c r="AA32" s="334"/>
      <c r="AB32" s="334"/>
      <c r="AC32" s="334"/>
      <c r="AD32" s="334"/>
      <c r="AE32" s="334"/>
      <c r="AF32" s="334"/>
      <c r="AG32" s="334"/>
      <c r="AH32" s="334"/>
      <c r="AI32" s="334"/>
      <c r="AJ32" s="334"/>
      <c r="AK32" s="334"/>
      <c r="AL32" s="334"/>
      <c r="AM32" s="334"/>
      <c r="AN32" s="334"/>
      <c r="AO32" s="334"/>
      <c r="AP32" s="334"/>
      <c r="AQ32" s="334"/>
      <c r="AR32" s="334"/>
      <c r="AS32" s="334"/>
      <c r="AT32" s="334"/>
      <c r="AU32" s="334"/>
      <c r="AV32" s="334"/>
      <c r="AW32" s="334"/>
      <c r="AX32" s="334"/>
      <c r="AY32" s="334"/>
      <c r="BB32" s="334"/>
      <c r="BC32" s="334"/>
      <c r="BD32" s="334"/>
      <c r="BE32" s="334"/>
      <c r="BF32" s="334"/>
      <c r="BG32" s="334"/>
      <c r="BH32" s="334"/>
      <c r="BI32" s="334"/>
      <c r="BJ32" s="334"/>
      <c r="BK32" s="334"/>
      <c r="BL32" s="334"/>
      <c r="BM32" s="334"/>
      <c r="BN32" s="334"/>
      <c r="BO32" s="334"/>
      <c r="BP32" s="334"/>
      <c r="BQ32" s="334"/>
      <c r="BR32" s="334"/>
      <c r="BS32" s="334"/>
      <c r="BT32" s="334"/>
      <c r="BU32" s="334"/>
      <c r="BV32" s="334"/>
      <c r="BW32" s="334"/>
      <c r="BX32" s="334"/>
      <c r="BY32" s="334"/>
      <c r="BZ32" s="334"/>
      <c r="CA32" s="334"/>
      <c r="CB32" s="334"/>
      <c r="CC32" s="334"/>
      <c r="CD32" s="334"/>
      <c r="CE32" s="334"/>
      <c r="CF32" s="334"/>
      <c r="CG32" s="334"/>
      <c r="CH32" s="334"/>
      <c r="CI32" s="334"/>
      <c r="CJ32" s="334"/>
      <c r="CK32" s="334"/>
      <c r="CL32" s="334"/>
      <c r="CM32" s="334"/>
      <c r="CN32" s="334"/>
      <c r="CO32" s="334"/>
      <c r="CP32" s="334"/>
      <c r="CQ32" s="334"/>
      <c r="CR32" s="334"/>
      <c r="CS32" s="334"/>
      <c r="CT32" s="334"/>
      <c r="CU32" s="334"/>
      <c r="CV32" s="334"/>
      <c r="CW32" s="334"/>
      <c r="CX32" s="334"/>
      <c r="CY32" s="334"/>
      <c r="CZ32" s="334"/>
      <c r="DA32" s="334"/>
      <c r="DB32" s="334"/>
      <c r="DC32" s="334"/>
      <c r="DD32" s="334"/>
    </row>
    <row r="34" ht="15">
      <c r="G34" s="5" t="s">
        <v>223</v>
      </c>
    </row>
    <row r="35" ht="8.25" customHeight="1"/>
    <row r="36" spans="7:108" ht="30" customHeight="1">
      <c r="G36" s="190" t="s">
        <v>225</v>
      </c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0"/>
      <c r="AT36" s="190"/>
      <c r="AU36" s="190"/>
      <c r="AV36" s="190"/>
      <c r="AW36" s="190"/>
      <c r="AX36" s="190"/>
      <c r="AY36" s="190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B36" s="334" t="s">
        <v>246</v>
      </c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34"/>
      <c r="CO36" s="334"/>
      <c r="CP36" s="334"/>
      <c r="CQ36" s="334"/>
      <c r="CR36" s="334"/>
      <c r="CS36" s="334"/>
      <c r="CT36" s="334"/>
      <c r="CU36" s="334"/>
      <c r="CV36" s="334"/>
      <c r="CW36" s="334"/>
      <c r="CX36" s="334"/>
      <c r="CY36" s="334"/>
      <c r="CZ36" s="334"/>
      <c r="DA36" s="334"/>
      <c r="DB36" s="334"/>
      <c r="DC36" s="334"/>
      <c r="DD36" s="334"/>
    </row>
    <row r="37" ht="7.5" customHeight="1"/>
    <row r="38" spans="7:108" ht="45.75" customHeight="1">
      <c r="G38" s="190" t="s">
        <v>224</v>
      </c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B38" s="334" t="s">
        <v>247</v>
      </c>
      <c r="CC38" s="334"/>
      <c r="CD38" s="334"/>
      <c r="CE38" s="334"/>
      <c r="CF38" s="334"/>
      <c r="CG38" s="334"/>
      <c r="CH38" s="334"/>
      <c r="CI38" s="334"/>
      <c r="CJ38" s="334"/>
      <c r="CK38" s="334"/>
      <c r="CL38" s="334"/>
      <c r="CM38" s="334"/>
      <c r="CN38" s="334"/>
      <c r="CO38" s="334"/>
      <c r="CP38" s="334"/>
      <c r="CQ38" s="334"/>
      <c r="CR38" s="334"/>
      <c r="CS38" s="334"/>
      <c r="CT38" s="334"/>
      <c r="CU38" s="334"/>
      <c r="CV38" s="334"/>
      <c r="CW38" s="334"/>
      <c r="CX38" s="334"/>
      <c r="CY38" s="334"/>
      <c r="CZ38" s="334"/>
      <c r="DA38" s="334"/>
      <c r="DB38" s="334"/>
      <c r="DC38" s="334"/>
      <c r="DD38" s="334"/>
    </row>
    <row r="39" ht="8.25" customHeight="1"/>
    <row r="40" spans="7:108" ht="46.5" customHeight="1">
      <c r="G40" s="190" t="s">
        <v>226</v>
      </c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B40" s="334" t="s">
        <v>248</v>
      </c>
      <c r="CC40" s="334"/>
      <c r="CD40" s="334"/>
      <c r="CE40" s="334"/>
      <c r="CF40" s="334"/>
      <c r="CG40" s="334"/>
      <c r="CH40" s="334"/>
      <c r="CI40" s="334"/>
      <c r="CJ40" s="334"/>
      <c r="CK40" s="334"/>
      <c r="CL40" s="334"/>
      <c r="CM40" s="334"/>
      <c r="CN40" s="334"/>
      <c r="CO40" s="334"/>
      <c r="CP40" s="334"/>
      <c r="CQ40" s="334"/>
      <c r="CR40" s="334"/>
      <c r="CS40" s="334"/>
      <c r="CT40" s="334"/>
      <c r="CU40" s="334"/>
      <c r="CV40" s="334"/>
      <c r="CW40" s="334"/>
      <c r="CX40" s="334"/>
      <c r="CY40" s="334"/>
      <c r="CZ40" s="334"/>
      <c r="DA40" s="334"/>
      <c r="DB40" s="334"/>
      <c r="DC40" s="334"/>
      <c r="DD40" s="334"/>
    </row>
    <row r="41" spans="54:78" ht="8.25" customHeight="1"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</row>
    <row r="42" spans="7:108" ht="46.5" customHeight="1">
      <c r="G42" s="190" t="s">
        <v>227</v>
      </c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0"/>
      <c r="AK42" s="190"/>
      <c r="AL42" s="190"/>
      <c r="AM42" s="190"/>
      <c r="AN42" s="190"/>
      <c r="AO42" s="190"/>
      <c r="AP42" s="190"/>
      <c r="AQ42" s="190"/>
      <c r="AR42" s="190"/>
      <c r="AS42" s="190"/>
      <c r="AT42" s="190"/>
      <c r="AU42" s="190"/>
      <c r="AV42" s="190"/>
      <c r="AW42" s="190"/>
      <c r="AX42" s="190"/>
      <c r="AY42" s="190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B42" s="334" t="s">
        <v>249</v>
      </c>
      <c r="CC42" s="334"/>
      <c r="CD42" s="334"/>
      <c r="CE42" s="334"/>
      <c r="CF42" s="334"/>
      <c r="CG42" s="334"/>
      <c r="CH42" s="334"/>
      <c r="CI42" s="334"/>
      <c r="CJ42" s="334"/>
      <c r="CK42" s="334"/>
      <c r="CL42" s="334"/>
      <c r="CM42" s="334"/>
      <c r="CN42" s="334"/>
      <c r="CO42" s="334"/>
      <c r="CP42" s="334"/>
      <c r="CQ42" s="334"/>
      <c r="CR42" s="334"/>
      <c r="CS42" s="334"/>
      <c r="CT42" s="334"/>
      <c r="CU42" s="334"/>
      <c r="CV42" s="334"/>
      <c r="CW42" s="334"/>
      <c r="CX42" s="334"/>
      <c r="CY42" s="334"/>
      <c r="CZ42" s="334"/>
      <c r="DA42" s="334"/>
      <c r="DB42" s="334"/>
      <c r="DC42" s="334"/>
      <c r="DD42" s="334"/>
    </row>
    <row r="43" spans="7:78" ht="7.5" customHeight="1"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</row>
    <row r="44" spans="7:108" ht="46.5" customHeight="1">
      <c r="G44" s="190" t="s">
        <v>228</v>
      </c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  <c r="BR44" s="71"/>
      <c r="BS44" s="71"/>
      <c r="BT44" s="71"/>
      <c r="BU44" s="71"/>
      <c r="BV44" s="71"/>
      <c r="BW44" s="71"/>
      <c r="BX44" s="71"/>
      <c r="BY44" s="71"/>
      <c r="BZ44" s="71"/>
      <c r="CB44" s="334" t="s">
        <v>250</v>
      </c>
      <c r="CC44" s="334"/>
      <c r="CD44" s="334"/>
      <c r="CE44" s="334"/>
      <c r="CF44" s="334"/>
      <c r="CG44" s="334"/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</row>
    <row r="45" spans="7:78" ht="7.5" customHeight="1"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</row>
    <row r="46" spans="7:108" ht="31.5" customHeight="1">
      <c r="G46" s="190" t="s">
        <v>229</v>
      </c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190"/>
      <c r="AM46" s="190"/>
      <c r="AN46" s="190"/>
      <c r="AO46" s="190"/>
      <c r="AP46" s="190"/>
      <c r="AQ46" s="190"/>
      <c r="AR46" s="190"/>
      <c r="AS46" s="190"/>
      <c r="AT46" s="190"/>
      <c r="AU46" s="190"/>
      <c r="AV46" s="190"/>
      <c r="AW46" s="190"/>
      <c r="AX46" s="190"/>
      <c r="AY46" s="190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  <c r="BN46" s="71"/>
      <c r="BO46" s="71"/>
      <c r="BP46" s="71"/>
      <c r="BQ46" s="71"/>
      <c r="BR46" s="71"/>
      <c r="BS46" s="71"/>
      <c r="BT46" s="71"/>
      <c r="BU46" s="71"/>
      <c r="BV46" s="71"/>
      <c r="BW46" s="71"/>
      <c r="BX46" s="71"/>
      <c r="BY46" s="71"/>
      <c r="BZ46" s="71"/>
      <c r="CB46" s="334" t="s">
        <v>251</v>
      </c>
      <c r="CC46" s="334"/>
      <c r="CD46" s="334"/>
      <c r="CE46" s="334"/>
      <c r="CF46" s="334"/>
      <c r="CG46" s="334"/>
      <c r="CH46" s="334"/>
      <c r="CI46" s="334"/>
      <c r="CJ46" s="334"/>
      <c r="CK46" s="334"/>
      <c r="CL46" s="334"/>
      <c r="CM46" s="334"/>
      <c r="CN46" s="334"/>
      <c r="CO46" s="334"/>
      <c r="CP46" s="334"/>
      <c r="CQ46" s="334"/>
      <c r="CR46" s="334"/>
      <c r="CS46" s="334"/>
      <c r="CT46" s="334"/>
      <c r="CU46" s="334"/>
      <c r="CV46" s="334"/>
      <c r="CW46" s="334"/>
      <c r="CX46" s="334"/>
      <c r="CY46" s="334"/>
      <c r="CZ46" s="334"/>
      <c r="DA46" s="334"/>
      <c r="DB46" s="334"/>
      <c r="DC46" s="334"/>
      <c r="DD46" s="334"/>
    </row>
  </sheetData>
  <sheetProtection/>
  <mergeCells count="102">
    <mergeCell ref="BB44:BZ44"/>
    <mergeCell ref="CB44:DD44"/>
    <mergeCell ref="G46:AY46"/>
    <mergeCell ref="BB46:BZ46"/>
    <mergeCell ref="CB46:DD46"/>
    <mergeCell ref="G44:AY44"/>
    <mergeCell ref="BB31:DD31"/>
    <mergeCell ref="G32:AY32"/>
    <mergeCell ref="BB32:DD32"/>
    <mergeCell ref="G42:AY42"/>
    <mergeCell ref="BB42:BZ42"/>
    <mergeCell ref="CB42:DD42"/>
    <mergeCell ref="BB41:BZ41"/>
    <mergeCell ref="CB40:DD40"/>
    <mergeCell ref="G40:AY40"/>
    <mergeCell ref="BB40:BZ40"/>
    <mergeCell ref="G26:AY26"/>
    <mergeCell ref="BB26:BZ26"/>
    <mergeCell ref="CB26:DD26"/>
    <mergeCell ref="G38:AY38"/>
    <mergeCell ref="BB38:BZ38"/>
    <mergeCell ref="CB38:DD38"/>
    <mergeCell ref="G36:AY36"/>
    <mergeCell ref="BB36:BZ36"/>
    <mergeCell ref="CB36:DD36"/>
    <mergeCell ref="G31:AY31"/>
    <mergeCell ref="G24:AY24"/>
    <mergeCell ref="BB24:BZ24"/>
    <mergeCell ref="CB24:DD24"/>
    <mergeCell ref="A12:F12"/>
    <mergeCell ref="A18:F18"/>
    <mergeCell ref="A19:F19"/>
    <mergeCell ref="BQ13:CJ13"/>
    <mergeCell ref="A20:F20"/>
    <mergeCell ref="A14:F14"/>
    <mergeCell ref="A15:F15"/>
    <mergeCell ref="B1:DC1"/>
    <mergeCell ref="A3:F3"/>
    <mergeCell ref="A4:F4"/>
    <mergeCell ref="BQ3:CJ3"/>
    <mergeCell ref="BQ4:CJ4"/>
    <mergeCell ref="G3:BP3"/>
    <mergeCell ref="H4:BP4"/>
    <mergeCell ref="A5:F5"/>
    <mergeCell ref="A6:F6"/>
    <mergeCell ref="A16:F16"/>
    <mergeCell ref="A17:F17"/>
    <mergeCell ref="A7:F7"/>
    <mergeCell ref="A9:F9"/>
    <mergeCell ref="A10:F10"/>
    <mergeCell ref="A11:F11"/>
    <mergeCell ref="A8:F8"/>
    <mergeCell ref="A13:F13"/>
    <mergeCell ref="BQ15:CJ15"/>
    <mergeCell ref="BQ16:CJ16"/>
    <mergeCell ref="BQ17:CJ17"/>
    <mergeCell ref="H13:BP13"/>
    <mergeCell ref="H17:BP17"/>
    <mergeCell ref="H18:BP18"/>
    <mergeCell ref="BQ10:CJ10"/>
    <mergeCell ref="BQ11:CJ11"/>
    <mergeCell ref="BQ12:CJ12"/>
    <mergeCell ref="BQ5:CJ5"/>
    <mergeCell ref="BQ6:CJ6"/>
    <mergeCell ref="BQ7:CJ7"/>
    <mergeCell ref="BQ8:CJ8"/>
    <mergeCell ref="CK9:DD9"/>
    <mergeCell ref="BQ9:CJ9"/>
    <mergeCell ref="CK3:DD3"/>
    <mergeCell ref="CK4:DD4"/>
    <mergeCell ref="CK5:DD5"/>
    <mergeCell ref="CK6:DD6"/>
    <mergeCell ref="CK7:DD7"/>
    <mergeCell ref="CK8:DD8"/>
    <mergeCell ref="CK10:DD10"/>
    <mergeCell ref="CK13:DD13"/>
    <mergeCell ref="CK14:DD14"/>
    <mergeCell ref="CK15:DD15"/>
    <mergeCell ref="CK11:DD11"/>
    <mergeCell ref="CK12:DD12"/>
    <mergeCell ref="CK16:DD16"/>
    <mergeCell ref="CK17:DD17"/>
    <mergeCell ref="CK18:DD18"/>
    <mergeCell ref="BQ18:CJ18"/>
    <mergeCell ref="BQ14:CJ14"/>
    <mergeCell ref="H9:BP9"/>
    <mergeCell ref="H10:BP10"/>
    <mergeCell ref="H11:BP11"/>
    <mergeCell ref="H12:BP12"/>
    <mergeCell ref="H16:BP16"/>
    <mergeCell ref="H5:BP5"/>
    <mergeCell ref="H6:BP6"/>
    <mergeCell ref="H7:BP7"/>
    <mergeCell ref="H14:BP14"/>
    <mergeCell ref="H15:BP15"/>
    <mergeCell ref="H8:BP8"/>
    <mergeCell ref="H19:BP19"/>
    <mergeCell ref="H20:BP20"/>
    <mergeCell ref="CK20:DD20"/>
    <mergeCell ref="CK19:DD19"/>
    <mergeCell ref="BQ19:CJ19"/>
    <mergeCell ref="BQ20:CJ2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1901</cp:lastModifiedBy>
  <cp:lastPrinted>2019-03-14T04:07:35Z</cp:lastPrinted>
  <dcterms:created xsi:type="dcterms:W3CDTF">2011-01-11T10:25:48Z</dcterms:created>
  <dcterms:modified xsi:type="dcterms:W3CDTF">2021-04-20T03:28:08Z</dcterms:modified>
  <cp:category/>
  <cp:version/>
  <cp:contentType/>
  <cp:contentStatus/>
</cp:coreProperties>
</file>