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<sst xmlns="http://schemas.openxmlformats.org/spreadsheetml/2006/main" count="42" uniqueCount="42">
  <si>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</si>
  <si>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</si>
  <si>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</si>
  <si>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</si>
  <si>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</si>
  <si>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</si>
  <si>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</si>
  <si>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</si>
  <si>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</si>
  <si>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</si>
  <si>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</si>
  <si>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</si>
  <si>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</si>
  <si>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</si>
  <si>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</si>
  <si>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</si>
  <si>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</si>
  <si>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</si>
  <si>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</si>
  <si>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</si>
  <si>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</si>
  <si>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</si>
  <si>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</si>
  <si>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</si>
  <si>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</si>
  <si>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</si>
  <si>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</si>
  <si>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</si>
  <si>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</si>
  <si>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</si>
  <si>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</si>
  <si>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</si>
  <si>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</si>
  <si>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</si>
  <si>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</si>
  <si>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</si>
  <si>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</si>
  <si>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</si>
  <si>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</si>
  <si>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</si>
  <si>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</si>
  <si>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01.05.2014г.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</si>
</sst>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21">
      <selection activeCell="C40" sqref="C40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312558.2</v>
      </c>
      <c r="D8" s="18">
        <f>SUM(D9:D21)</f>
        <v>94576.2</v>
      </c>
      <c r="E8" s="17">
        <f aca="true" t="shared" si="0" ref="E8:E13">D8/C8</f>
        <v>0.3025874861065875</v>
      </c>
      <c r="F8" s="25"/>
    </row>
    <row r="9" spans="2:6" ht="12.75">
      <c r="B9" s="11" t="s">
        <v>19</v>
      </c>
      <c r="C9" s="18">
        <v>236714</v>
      </c>
      <c r="D9" s="18">
        <v>64161.1</v>
      </c>
      <c r="E9" s="17">
        <f t="shared" si="0"/>
        <v>0.27104902963069355</v>
      </c>
      <c r="F9" s="25"/>
    </row>
    <row r="10" spans="2:6" ht="38.25">
      <c r="B10" s="11" t="s">
        <v>39</v>
      </c>
      <c r="C10" s="18">
        <v>2102</v>
      </c>
      <c r="D10" s="18">
        <v>529.6</v>
      </c>
      <c r="E10" s="17">
        <f t="shared" si="0"/>
        <v>0.25195052331113227</v>
      </c>
      <c r="F10" s="25"/>
    </row>
    <row r="11" spans="2:5" ht="12.75">
      <c r="B11" s="11" t="s">
        <v>2</v>
      </c>
      <c r="C11" s="18">
        <v>30000</v>
      </c>
      <c r="D11" s="18">
        <v>12992</v>
      </c>
      <c r="E11" s="17">
        <f t="shared" si="0"/>
        <v>0.43306666666666666</v>
      </c>
    </row>
    <row r="12" spans="2:5" ht="12.75">
      <c r="B12" s="11" t="s">
        <v>3</v>
      </c>
      <c r="C12" s="18">
        <v>15820</v>
      </c>
      <c r="D12" s="18">
        <v>4719.9</v>
      </c>
      <c r="E12" s="17">
        <f t="shared" si="0"/>
        <v>0.29835018963337545</v>
      </c>
    </row>
    <row r="13" spans="2:5" ht="12.75">
      <c r="B13" s="11" t="s">
        <v>4</v>
      </c>
      <c r="C13" s="18">
        <v>6830</v>
      </c>
      <c r="D13" s="18">
        <v>2328</v>
      </c>
      <c r="E13" s="17">
        <f t="shared" si="0"/>
        <v>0.34084919472913616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11960</v>
      </c>
      <c r="D15" s="18">
        <v>5131.2</v>
      </c>
      <c r="E15" s="17">
        <f aca="true" t="shared" si="1" ref="E15:E20">D15/C15</f>
        <v>0.42903010033444816</v>
      </c>
    </row>
    <row r="16" spans="2:5" s="5" customFormat="1" ht="25.5">
      <c r="B16" s="11" t="s">
        <v>5</v>
      </c>
      <c r="C16" s="18">
        <v>696</v>
      </c>
      <c r="D16" s="18">
        <v>160.3</v>
      </c>
      <c r="E16" s="17">
        <f t="shared" si="1"/>
        <v>0.230316091954023</v>
      </c>
    </row>
    <row r="17" spans="2:5" ht="25.5">
      <c r="B17" s="12" t="s">
        <v>15</v>
      </c>
      <c r="C17" s="21">
        <v>50</v>
      </c>
      <c r="D17" s="21">
        <v>0</v>
      </c>
      <c r="E17" s="17">
        <v>0</v>
      </c>
    </row>
    <row r="18" spans="2:5" ht="25.5">
      <c r="B18" s="11" t="s">
        <v>6</v>
      </c>
      <c r="C18" s="18">
        <v>4000</v>
      </c>
      <c r="D18" s="18">
        <v>3350</v>
      </c>
      <c r="E18" s="17">
        <f t="shared" si="1"/>
        <v>0.8375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4365</v>
      </c>
      <c r="D20" s="18">
        <v>1160.1</v>
      </c>
      <c r="E20" s="17">
        <f t="shared" si="1"/>
        <v>0.2657731958762886</v>
      </c>
    </row>
    <row r="21" spans="2:5" ht="25.5">
      <c r="B21" s="11" t="s">
        <v>20</v>
      </c>
      <c r="C21" s="18">
        <v>21.2</v>
      </c>
      <c r="D21" s="18">
        <v>44</v>
      </c>
      <c r="E21" s="17">
        <v>0</v>
      </c>
    </row>
    <row r="22" spans="2:5" ht="12.75">
      <c r="B22" s="11" t="s">
        <v>35</v>
      </c>
      <c r="C22" s="18">
        <v>693383.7</v>
      </c>
      <c r="D22" s="18">
        <v>227423.8</v>
      </c>
      <c r="E22" s="17">
        <f>D22/C22</f>
        <v>0.3279912694803757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1005941.8999999999</v>
      </c>
      <c r="D24" s="18">
        <f>D8+D22+D23</f>
        <v>322000</v>
      </c>
      <c r="E24" s="17">
        <f>D24/C24</f>
        <v>0.32009800963654067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66912.3</v>
      </c>
      <c r="D27" s="8">
        <v>19057.2</v>
      </c>
      <c r="E27" s="15">
        <f>D27/C27</f>
        <v>0.28480862262992007</v>
      </c>
    </row>
    <row r="28" spans="2:5" ht="12.75">
      <c r="B28" s="11" t="s">
        <v>24</v>
      </c>
      <c r="C28" s="22">
        <v>944.5</v>
      </c>
      <c r="D28" s="8">
        <v>250.6</v>
      </c>
      <c r="E28" s="15">
        <f>D28/C28</f>
        <v>0.2653255690841715</v>
      </c>
    </row>
    <row r="29" spans="2:5" ht="25.5">
      <c r="B29" s="11" t="s">
        <v>11</v>
      </c>
      <c r="C29" s="22">
        <v>2697</v>
      </c>
      <c r="D29" s="8">
        <v>656.2</v>
      </c>
      <c r="E29" s="15">
        <f aca="true" t="shared" si="2" ref="E29:E37">D29/C29</f>
        <v>0.24330737856878015</v>
      </c>
    </row>
    <row r="30" spans="2:5" ht="12.75">
      <c r="B30" s="11" t="s">
        <v>25</v>
      </c>
      <c r="C30" s="8">
        <v>30398.3</v>
      </c>
      <c r="D30" s="8">
        <v>4439.3</v>
      </c>
      <c r="E30" s="15">
        <f t="shared" si="2"/>
        <v>0.14603777184908368</v>
      </c>
    </row>
    <row r="31" spans="2:5" ht="12.75">
      <c r="B31" s="11" t="s">
        <v>26</v>
      </c>
      <c r="C31" s="8">
        <v>52658.5</v>
      </c>
      <c r="D31" s="8">
        <v>7881.1</v>
      </c>
      <c r="E31" s="15">
        <f t="shared" si="2"/>
        <v>0.14966434668666978</v>
      </c>
    </row>
    <row r="32" spans="2:5" ht="18" customHeight="1">
      <c r="B32" s="11" t="s">
        <v>27</v>
      </c>
      <c r="C32" s="8">
        <v>611763.5</v>
      </c>
      <c r="D32" s="8">
        <v>196330.4</v>
      </c>
      <c r="E32" s="15">
        <f t="shared" si="2"/>
        <v>0.3209253249008808</v>
      </c>
    </row>
    <row r="33" spans="2:5" ht="25.5">
      <c r="B33" s="11" t="s">
        <v>28</v>
      </c>
      <c r="C33" s="8">
        <v>38071.8</v>
      </c>
      <c r="D33" s="8">
        <v>9845</v>
      </c>
      <c r="E33" s="15">
        <f t="shared" si="2"/>
        <v>0.2585903477114294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244552.9</v>
      </c>
      <c r="D35" s="8">
        <v>77939.1</v>
      </c>
      <c r="E35" s="15">
        <f t="shared" si="2"/>
        <v>0.3187003711671381</v>
      </c>
    </row>
    <row r="36" spans="2:5" ht="12.75">
      <c r="B36" s="11" t="s">
        <v>33</v>
      </c>
      <c r="C36" s="8">
        <v>30749.5</v>
      </c>
      <c r="D36" s="8">
        <v>8232.9</v>
      </c>
      <c r="E36" s="15">
        <f t="shared" si="2"/>
        <v>0.2677409388770549</v>
      </c>
    </row>
    <row r="37" spans="2:5" ht="25.5">
      <c r="B37" s="11" t="s">
        <v>34</v>
      </c>
      <c r="C37" s="8">
        <v>1500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1080356.3</v>
      </c>
      <c r="D39" s="8">
        <f>SUM(D27:D38)</f>
        <v>324631.80000000005</v>
      </c>
      <c r="E39" s="15">
        <f>D39/C39</f>
        <v>0.300485867486495</v>
      </c>
    </row>
    <row r="40" spans="2:5" ht="24">
      <c r="B40" s="14" t="s">
        <v>13</v>
      </c>
      <c r="C40" s="8">
        <f>C24-C39</f>
        <v>-74414.40000000014</v>
      </c>
      <c r="D40" s="8">
        <f>D24-D39</f>
        <v>-2631.8000000000466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2014-04-10T04:41:41Z</cp:lastPrinted>
  <dcterms:created xsi:type="dcterms:W3CDTF">2000-04-20T02:38:47Z</dcterms:created>
  <dcterms:modified xsi:type="dcterms:W3CDTF">2014-05-14T09:38:08Z</dcterms:modified>
  <cp:category/>
  <cp:version/>
  <cp:contentType/>
  <cp:contentStatus/>
</cp:coreProperties>
</file>