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<sst xmlns="http://schemas.openxmlformats.org/spreadsheetml/2006/main" count="39" uniqueCount="39">
  <si>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</si>
  <si>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</si>
  <si>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</si>
  <si>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</si>
  <si>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</si>
  <si>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</si>
  <si>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</si>
  <si>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</si>
  <si>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</si>
  <si>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</si>
  <si>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</si>
  <si>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</si>
  <si>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</si>
  <si>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</si>
  <si>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</si>
  <si>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</si>
  <si>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</si>
  <si>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</si>
  <si>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</si>
  <si>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</si>
  <si>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</si>
  <si>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</si>
  <si>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</si>
  <si>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</si>
  <si>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</si>
  <si>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</si>
  <si>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</si>
  <si>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</si>
  <si>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</si>
  <si>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</si>
  <si>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</si>
  <si>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</si>
  <si>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</si>
  <si>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</si>
  <si>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</si>
  <si>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</si>
  <si>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</si>
  <si>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</si>
  <si>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    "город Шарыпово" на 01.11.2010г.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</si>
</sst>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">
      <selection activeCell="I6" sqref="I6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193473.2</v>
      </c>
      <c r="D8" s="18">
        <v>166983.6</v>
      </c>
      <c r="E8" s="17">
        <f>D8/C8</f>
        <v>0.8630838793176523</v>
      </c>
      <c r="F8" s="25"/>
    </row>
    <row r="9" spans="2:6" ht="12.75">
      <c r="B9" s="11" t="s">
        <v>19</v>
      </c>
      <c r="C9" s="18">
        <v>115991.6</v>
      </c>
      <c r="D9" s="18">
        <v>92800.5</v>
      </c>
      <c r="E9" s="17">
        <f>D9/C9</f>
        <v>0.8000622458867711</v>
      </c>
      <c r="F9" s="25"/>
    </row>
    <row r="10" spans="2:5" ht="12.75">
      <c r="B10" s="11" t="s">
        <v>2</v>
      </c>
      <c r="C10" s="18">
        <v>23331</v>
      </c>
      <c r="D10" s="18">
        <v>23023.7</v>
      </c>
      <c r="E10" s="17">
        <f>D10/C10</f>
        <v>0.9868286828682868</v>
      </c>
    </row>
    <row r="11" spans="2:5" ht="12.75">
      <c r="B11" s="11" t="s">
        <v>3</v>
      </c>
      <c r="C11" s="18">
        <v>11345</v>
      </c>
      <c r="D11" s="18">
        <v>10708.5</v>
      </c>
      <c r="E11" s="17">
        <f>D11/C11</f>
        <v>0.9438959894226532</v>
      </c>
    </row>
    <row r="12" spans="2:5" ht="12.75">
      <c r="B12" s="11" t="s">
        <v>4</v>
      </c>
      <c r="C12" s="18">
        <v>14564.6</v>
      </c>
      <c r="D12" s="18">
        <v>13376.5</v>
      </c>
      <c r="E12" s="17">
        <f>D12/C12</f>
        <v>0.9184254974389959</v>
      </c>
    </row>
    <row r="13" spans="2:5" ht="38.25">
      <c r="B13" s="11" t="s">
        <v>18</v>
      </c>
      <c r="C13" s="18">
        <v>0</v>
      </c>
      <c r="D13" s="18">
        <v>20.1</v>
      </c>
      <c r="E13" s="17">
        <v>0</v>
      </c>
    </row>
    <row r="14" spans="2:5" ht="12.75">
      <c r="B14" s="11" t="s">
        <v>14</v>
      </c>
      <c r="C14" s="18">
        <v>10284.7</v>
      </c>
      <c r="D14" s="18">
        <v>10771.7</v>
      </c>
      <c r="E14" s="17">
        <f aca="true" t="shared" si="0" ref="E14:E19">D14/C14</f>
        <v>1.0473518916448705</v>
      </c>
    </row>
    <row r="15" spans="2:5" s="5" customFormat="1" ht="25.5">
      <c r="B15" s="11" t="s">
        <v>5</v>
      </c>
      <c r="C15" s="18">
        <v>594</v>
      </c>
      <c r="D15" s="18">
        <v>1068.9</v>
      </c>
      <c r="E15" s="17">
        <f t="shared" si="0"/>
        <v>1.7994949494949497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12988.7</v>
      </c>
      <c r="D17" s="18">
        <v>11960.9</v>
      </c>
      <c r="E17" s="17">
        <f t="shared" si="0"/>
        <v>0.9208696790286941</v>
      </c>
    </row>
    <row r="18" spans="2:5" ht="12.75">
      <c r="B18" s="11" t="s">
        <v>16</v>
      </c>
      <c r="C18" s="18">
        <v>130</v>
      </c>
      <c r="D18" s="18">
        <v>110.6</v>
      </c>
      <c r="E18" s="17">
        <f t="shared" si="0"/>
        <v>0.8507692307692307</v>
      </c>
    </row>
    <row r="19" spans="2:5" ht="12.75">
      <c r="B19" s="11" t="s">
        <v>7</v>
      </c>
      <c r="C19" s="18">
        <v>8063</v>
      </c>
      <c r="D19" s="18">
        <v>7145.9</v>
      </c>
      <c r="E19" s="17">
        <f t="shared" si="0"/>
        <v>0.8862582165447104</v>
      </c>
    </row>
    <row r="20" spans="2:5" ht="25.5">
      <c r="B20" s="11" t="s">
        <v>21</v>
      </c>
      <c r="C20" s="18">
        <v>15.6</v>
      </c>
      <c r="D20" s="18">
        <v>40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1323755.3</v>
      </c>
      <c r="D22" s="18">
        <v>1196548</v>
      </c>
      <c r="E22" s="17">
        <f>D22/C22</f>
        <v>0.9039042185515707</v>
      </c>
    </row>
    <row r="23" spans="2:5" ht="25.5">
      <c r="B23" s="24" t="s">
        <v>8</v>
      </c>
      <c r="C23" s="18">
        <v>49747.6</v>
      </c>
      <c r="D23" s="18">
        <v>39799</v>
      </c>
      <c r="E23" s="17">
        <f>D23/C23</f>
        <v>0.8000184933544533</v>
      </c>
    </row>
    <row r="24" spans="2:5" ht="12.75">
      <c r="B24" s="11" t="s">
        <v>0</v>
      </c>
      <c r="C24" s="18">
        <f>C8+C22+C23</f>
        <v>1566976.1</v>
      </c>
      <c r="D24" s="18">
        <f>D8+D22+D23</f>
        <v>1403330.6</v>
      </c>
      <c r="E24" s="17">
        <f>D24/C24</f>
        <v>0.8955660523475757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42670.6</v>
      </c>
      <c r="D27" s="8">
        <v>31059.1</v>
      </c>
      <c r="E27" s="15">
        <f>D27/C27</f>
        <v>0.7278805547613579</v>
      </c>
    </row>
    <row r="28" spans="2:5" ht="12.75">
      <c r="B28" s="11" t="s">
        <v>27</v>
      </c>
      <c r="C28" s="22">
        <v>723.8</v>
      </c>
      <c r="D28" s="8">
        <v>521.8</v>
      </c>
      <c r="E28" s="15">
        <f>D28/C28</f>
        <v>0.7209173804918486</v>
      </c>
    </row>
    <row r="29" spans="2:5" ht="25.5">
      <c r="B29" s="11" t="s">
        <v>11</v>
      </c>
      <c r="C29" s="22">
        <v>10290.8</v>
      </c>
      <c r="D29" s="8">
        <v>6757.1</v>
      </c>
      <c r="E29" s="15">
        <f aca="true" t="shared" si="1" ref="E29:E35">D29/C29</f>
        <v>0.6566156178334047</v>
      </c>
    </row>
    <row r="30" spans="2:5" ht="12.75">
      <c r="B30" s="11" t="s">
        <v>28</v>
      </c>
      <c r="C30" s="8">
        <v>22518.3</v>
      </c>
      <c r="D30" s="8">
        <v>13517.7</v>
      </c>
      <c r="E30" s="15">
        <f t="shared" si="1"/>
        <v>0.600298423948522</v>
      </c>
    </row>
    <row r="31" spans="2:5" ht="12.75">
      <c r="B31" s="11" t="s">
        <v>29</v>
      </c>
      <c r="C31" s="8">
        <v>746797.3</v>
      </c>
      <c r="D31" s="8">
        <v>414892.3</v>
      </c>
      <c r="E31" s="15">
        <f t="shared" si="1"/>
        <v>0.5555621317859611</v>
      </c>
    </row>
    <row r="32" spans="2:5" ht="18" customHeight="1">
      <c r="B32" s="11" t="s">
        <v>30</v>
      </c>
      <c r="C32" s="8">
        <v>379409.3</v>
      </c>
      <c r="D32" s="8">
        <v>281539.2</v>
      </c>
      <c r="E32" s="15">
        <f t="shared" si="1"/>
        <v>0.7420461227492315</v>
      </c>
    </row>
    <row r="33" spans="2:5" ht="25.5">
      <c r="B33" s="11" t="s">
        <v>31</v>
      </c>
      <c r="C33" s="8">
        <v>24097.2</v>
      </c>
      <c r="D33" s="8">
        <v>17747.4</v>
      </c>
      <c r="E33" s="15">
        <f t="shared" si="1"/>
        <v>0.7364922065634182</v>
      </c>
    </row>
    <row r="34" spans="2:5" ht="12.75">
      <c r="B34" s="11" t="s">
        <v>32</v>
      </c>
      <c r="C34" s="22">
        <v>112445.6</v>
      </c>
      <c r="D34" s="8">
        <v>74133.6</v>
      </c>
      <c r="E34" s="15">
        <f t="shared" si="1"/>
        <v>0.6592841338389408</v>
      </c>
    </row>
    <row r="35" spans="2:5" ht="12.75">
      <c r="B35" s="11" t="s">
        <v>33</v>
      </c>
      <c r="C35" s="22">
        <v>264079.4</v>
      </c>
      <c r="D35" s="8">
        <v>202069.3</v>
      </c>
      <c r="E35" s="15">
        <f t="shared" si="1"/>
        <v>0.7651838803026665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1603032.3000000003</v>
      </c>
      <c r="D37" s="8">
        <f>+D35+D34+D33+D32+D31+D30+D29+D28+D27</f>
        <v>1042237.5</v>
      </c>
      <c r="E37" s="15">
        <f>D37/C37</f>
        <v>0.6501662505490374</v>
      </c>
    </row>
    <row r="38" spans="2:5" ht="24">
      <c r="B38" s="14" t="s">
        <v>13</v>
      </c>
      <c r="C38" s="8">
        <f>C24-C37</f>
        <v>-36056.200000000186</v>
      </c>
      <c r="D38" s="8">
        <f>D24-D37</f>
        <v>361093.1000000001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2010-11-11T06:15:29Z</cp:lastPrinted>
  <dcterms:created xsi:type="dcterms:W3CDTF">2000-04-20T02:38:47Z</dcterms:created>
  <dcterms:modified xsi:type="dcterms:W3CDTF">2010-11-11T06:16:02Z</dcterms:modified>
  <cp:category/>
  <cp:version/>
  <cp:contentType/>
  <cp:contentStatus/>
</cp:coreProperties>
</file>