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<sst xmlns="http://schemas.openxmlformats.org/spreadsheetml/2006/main" count="41" uniqueCount="41">
  <si>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</si>
  <si>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</si>
  <si>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</si>
  <si>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</si>
  <si>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</si>
  <si>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</si>
  <si>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</si>
  <si>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</si>
  <si>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</si>
  <si>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</si>
  <si>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</si>
  <si>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</si>
  <si>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</si>
  <si>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</si>
  <si>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</si>
  <si>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</si>
  <si>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</si>
  <si>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</si>
  <si>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</si>
  <si>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</si>
  <si>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</si>
  <si>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</si>
  <si>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</si>
  <si>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</si>
  <si>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</si>
  <si>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</si>
  <si>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</si>
  <si>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</si>
  <si>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</si>
  <si>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</si>
  <si>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</si>
  <si>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</si>
  <si>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</si>
  <si>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</si>
  <si>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</si>
  <si>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</si>
  <si>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</si>
  <si>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</si>
  <si>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СВЕДЕНИЯ ОБ ИСПОЛНЕНИИ БЮДЖЕТА МУНИЦИПАЛЬНОГО ОБРАЗОВАНИЯ     
"город Шарыпово" на 01.08.2012г.</t>
  </si>
  <si>
    <t>Руководитель</t>
  </si>
  <si>
    <t>Е.А. Гришина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</si>
</sst>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40">
      <selection activeCell="H51" sqref="H51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280375.1</v>
      </c>
      <c r="D8" s="18">
        <f>SUM(D9:D20)</f>
        <v>155585.60000000003</v>
      </c>
      <c r="E8" s="17">
        <f>D8/C8</f>
        <v>0.5549194632476281</v>
      </c>
      <c r="F8" s="25"/>
    </row>
    <row r="9" spans="2:6" ht="12.75">
      <c r="B9" s="11" t="s">
        <v>19</v>
      </c>
      <c r="C9" s="18">
        <v>214300</v>
      </c>
      <c r="D9" s="18">
        <v>109064.2</v>
      </c>
      <c r="E9" s="17">
        <f>D9/C9</f>
        <v>0.5089323378441437</v>
      </c>
      <c r="F9" s="25"/>
    </row>
    <row r="10" spans="2:5" ht="12.75">
      <c r="B10" s="11" t="s">
        <v>2</v>
      </c>
      <c r="C10" s="18">
        <v>25477</v>
      </c>
      <c r="D10" s="18">
        <v>19812.9</v>
      </c>
      <c r="E10" s="17">
        <f>D10/C10</f>
        <v>0.7776779055618794</v>
      </c>
    </row>
    <row r="11" spans="2:5" ht="12.75">
      <c r="B11" s="11" t="s">
        <v>3</v>
      </c>
      <c r="C11" s="18">
        <v>16100</v>
      </c>
      <c r="D11" s="18">
        <v>6678.6</v>
      </c>
      <c r="E11" s="17">
        <f>D11/C11</f>
        <v>0.41481987577639756</v>
      </c>
    </row>
    <row r="12" spans="2:5" ht="12.75">
      <c r="B12" s="11" t="s">
        <v>4</v>
      </c>
      <c r="C12" s="18">
        <v>4425</v>
      </c>
      <c r="D12" s="18">
        <v>2413.6</v>
      </c>
      <c r="E12" s="17">
        <f>D12/C12</f>
        <v>0.5454463276836158</v>
      </c>
    </row>
    <row r="13" spans="2:5" ht="38.25">
      <c r="B13" s="11" t="s">
        <v>18</v>
      </c>
      <c r="C13" s="18">
        <v>0</v>
      </c>
      <c r="D13" s="18">
        <v>1.7</v>
      </c>
      <c r="E13" s="17">
        <v>0</v>
      </c>
    </row>
    <row r="14" spans="2:5" ht="12.75">
      <c r="B14" s="11" t="s">
        <v>14</v>
      </c>
      <c r="C14" s="18">
        <v>6655.3</v>
      </c>
      <c r="D14" s="18">
        <v>8002.3</v>
      </c>
      <c r="E14" s="17">
        <f aca="true" t="shared" si="0" ref="E14:E19">D14/C14</f>
        <v>1.2023950836175679</v>
      </c>
    </row>
    <row r="15" spans="2:5" s="5" customFormat="1" ht="25.5">
      <c r="B15" s="11" t="s">
        <v>5</v>
      </c>
      <c r="C15" s="18">
        <v>870</v>
      </c>
      <c r="D15" s="18">
        <v>304</v>
      </c>
      <c r="E15" s="17">
        <f t="shared" si="0"/>
        <v>0.34942528735632183</v>
      </c>
    </row>
    <row r="16" spans="2:5" ht="25.5">
      <c r="B16" s="12" t="s">
        <v>15</v>
      </c>
      <c r="C16" s="21">
        <v>50</v>
      </c>
      <c r="D16" s="21">
        <v>57.7</v>
      </c>
      <c r="E16" s="17">
        <v>0</v>
      </c>
    </row>
    <row r="17" spans="2:5" ht="25.5">
      <c r="B17" s="11" t="s">
        <v>6</v>
      </c>
      <c r="C17" s="18">
        <v>3900</v>
      </c>
      <c r="D17" s="18">
        <v>6010.9</v>
      </c>
      <c r="E17" s="17">
        <f t="shared" si="0"/>
        <v>1.5412564102564101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8597.8</v>
      </c>
      <c r="D19" s="18">
        <v>2943.7</v>
      </c>
      <c r="E19" s="17">
        <f t="shared" si="0"/>
        <v>0.3423782828165345</v>
      </c>
    </row>
    <row r="20" spans="2:5" ht="25.5">
      <c r="B20" s="11" t="s">
        <v>20</v>
      </c>
      <c r="C20" s="18">
        <v>0</v>
      </c>
      <c r="D20" s="18">
        <v>296</v>
      </c>
      <c r="E20" s="17">
        <v>0</v>
      </c>
    </row>
    <row r="21" spans="2:5" ht="12.75">
      <c r="B21" s="11" t="s">
        <v>36</v>
      </c>
      <c r="C21" s="18">
        <v>723938.4</v>
      </c>
      <c r="D21" s="18">
        <v>401057.6</v>
      </c>
      <c r="E21" s="17">
        <f>D21/C21</f>
        <v>0.5539940967353023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1004313.5</v>
      </c>
      <c r="D23" s="18">
        <f>D8+D21+D22</f>
        <v>556643.2</v>
      </c>
      <c r="E23" s="17">
        <f>D23/C23</f>
        <v>0.55425243213399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50244.3</v>
      </c>
      <c r="D26" s="8">
        <v>22533.4</v>
      </c>
      <c r="E26" s="15">
        <f>D26/C26</f>
        <v>0.44847674263548304</v>
      </c>
    </row>
    <row r="27" spans="2:5" ht="12.75">
      <c r="B27" s="11" t="s">
        <v>25</v>
      </c>
      <c r="C27" s="22">
        <v>858.7</v>
      </c>
      <c r="D27" s="8">
        <v>462.7</v>
      </c>
      <c r="E27" s="15">
        <f>D27/C27</f>
        <v>0.5388377780365669</v>
      </c>
    </row>
    <row r="28" spans="2:5" ht="25.5">
      <c r="B28" s="11" t="s">
        <v>11</v>
      </c>
      <c r="C28" s="22">
        <v>3699.7</v>
      </c>
      <c r="D28" s="8">
        <v>1388.4</v>
      </c>
      <c r="E28" s="15">
        <f aca="true" t="shared" si="1" ref="E28:E36">D28/C28</f>
        <v>0.3752736708381761</v>
      </c>
    </row>
    <row r="29" spans="2:5" ht="12.75">
      <c r="B29" s="11" t="s">
        <v>26</v>
      </c>
      <c r="C29" s="8">
        <v>49122.4</v>
      </c>
      <c r="D29" s="8">
        <v>11251</v>
      </c>
      <c r="E29" s="15">
        <f t="shared" si="1"/>
        <v>0.22904011204664265</v>
      </c>
    </row>
    <row r="30" spans="2:5" ht="12.75">
      <c r="B30" s="11" t="s">
        <v>27</v>
      </c>
      <c r="C30" s="8">
        <v>74425.2</v>
      </c>
      <c r="D30" s="8">
        <v>46416.6</v>
      </c>
      <c r="E30" s="15">
        <f t="shared" si="1"/>
        <v>0.6236677899421164</v>
      </c>
    </row>
    <row r="31" spans="2:5" ht="18" customHeight="1">
      <c r="B31" s="11" t="s">
        <v>28</v>
      </c>
      <c r="C31" s="8">
        <v>403537.8</v>
      </c>
      <c r="D31" s="8">
        <v>227890.8</v>
      </c>
      <c r="E31" s="15">
        <f t="shared" si="1"/>
        <v>0.5647322258286585</v>
      </c>
    </row>
    <row r="32" spans="2:5" ht="25.5">
      <c r="B32" s="11" t="s">
        <v>29</v>
      </c>
      <c r="C32" s="8">
        <v>30656.7</v>
      </c>
      <c r="D32" s="8">
        <v>15255.2</v>
      </c>
      <c r="E32" s="15">
        <f t="shared" si="1"/>
        <v>0.49761389843003323</v>
      </c>
    </row>
    <row r="33" spans="2:5" ht="12.75">
      <c r="B33" s="11" t="s">
        <v>33</v>
      </c>
      <c r="C33" s="22">
        <v>73100.5</v>
      </c>
      <c r="D33" s="8">
        <v>22054.6</v>
      </c>
      <c r="E33" s="15">
        <f t="shared" si="1"/>
        <v>0.30170245073563107</v>
      </c>
    </row>
    <row r="34" spans="2:5" ht="12.75">
      <c r="B34" s="11" t="s">
        <v>30</v>
      </c>
      <c r="C34" s="8">
        <v>286978.6</v>
      </c>
      <c r="D34" s="8">
        <v>135192.9</v>
      </c>
      <c r="E34" s="15">
        <f t="shared" si="1"/>
        <v>0.4710905273076111</v>
      </c>
    </row>
    <row r="35" spans="2:5" ht="12.75">
      <c r="B35" s="11" t="s">
        <v>34</v>
      </c>
      <c r="C35" s="8">
        <v>26232.3</v>
      </c>
      <c r="D35" s="8">
        <v>13520.9</v>
      </c>
      <c r="E35" s="15">
        <f t="shared" si="1"/>
        <v>0.5154294514777583</v>
      </c>
    </row>
    <row r="36" spans="2:5" ht="25.5">
      <c r="B36" s="11" t="s">
        <v>35</v>
      </c>
      <c r="C36" s="8">
        <v>1200</v>
      </c>
      <c r="D36" s="8">
        <v>428</v>
      </c>
      <c r="E36" s="15">
        <f t="shared" si="1"/>
        <v>0.3566666666666667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1000056.2</v>
      </c>
      <c r="D38" s="8">
        <f>SUM(D26:D37)</f>
        <v>496394.5</v>
      </c>
      <c r="E38" s="15">
        <f>D38/C38</f>
        <v>0.49636660419684414</v>
      </c>
    </row>
    <row r="39" spans="2:5" ht="24">
      <c r="B39" s="14" t="s">
        <v>13</v>
      </c>
      <c r="C39" s="8">
        <f>C23-C38</f>
        <v>4257.300000000047</v>
      </c>
      <c r="D39" s="8">
        <f>D23-D38</f>
        <v>60248.69999999995</v>
      </c>
      <c r="E39" s="15"/>
    </row>
    <row r="42" ht="12.75">
      <c r="B42" s="9" t="s">
        <v>39</v>
      </c>
    </row>
    <row r="43" ht="12.75">
      <c r="B43" s="9" t="s">
        <v>32</v>
      </c>
    </row>
    <row r="44" spans="2:5" ht="12.75">
      <c r="B44" s="9" t="s">
        <v>37</v>
      </c>
      <c r="C44" s="26" t="s">
        <v>40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2012-08-10T07:52:58Z</cp:lastPrinted>
  <dcterms:created xsi:type="dcterms:W3CDTF">2000-04-20T02:38:47Z</dcterms:created>
  <dcterms:modified xsi:type="dcterms:W3CDTF">2012-08-10T07:53:16Z</dcterms:modified>
  <cp:category/>
  <cp:version/>
  <cp:contentType/>
  <cp:contentStatus/>
</cp:coreProperties>
</file>