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<sst xmlns="http://schemas.openxmlformats.org/spreadsheetml/2006/main" count="41" uniqueCount="41">
  <si>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</si>
  <si>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</si>
  <si>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</si>
  <si>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</si>
  <si>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</si>
  <si>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</si>
  <si>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</si>
  <si>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</si>
  <si>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</si>
  <si>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</si>
  <si>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</si>
  <si>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</si>
  <si>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</si>
  <si>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</si>
  <si>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</si>
  <si>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</si>
  <si>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</si>
  <si>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</si>
  <si>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</si>
  <si>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</si>
  <si>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</si>
  <si>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</si>
  <si>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</si>
  <si>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</si>
  <si>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</si>
  <si>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</si>
  <si>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</si>
  <si>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</si>
  <si>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</si>
  <si>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</si>
  <si>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</si>
  <si>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</si>
  <si>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</si>
  <si>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</si>
  <si>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</si>
  <si>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</si>
  <si>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</si>
  <si>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</si>
  <si>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</si>
  <si>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</si>
  <si>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01.03.2013г.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</si>
</sst>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41">
      <selection activeCell="B3" sqref="B3:E4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296638</v>
      </c>
      <c r="D8" s="18">
        <f>SUM(D9:D20)</f>
        <v>41059.899999999994</v>
      </c>
      <c r="E8" s="17">
        <f>D8/C8</f>
        <v>0.13841753248066666</v>
      </c>
      <c r="F8" s="25"/>
    </row>
    <row r="9" spans="2:6" ht="12.75">
      <c r="B9" s="11" t="s">
        <v>19</v>
      </c>
      <c r="C9" s="18">
        <v>221926</v>
      </c>
      <c r="D9" s="18">
        <v>27509.8</v>
      </c>
      <c r="E9" s="17">
        <f>D9/C9</f>
        <v>0.12395933779728377</v>
      </c>
      <c r="F9" s="25"/>
    </row>
    <row r="10" spans="2:5" ht="12.75">
      <c r="B10" s="11" t="s">
        <v>2</v>
      </c>
      <c r="C10" s="18">
        <v>28340</v>
      </c>
      <c r="D10" s="18">
        <v>6528.7</v>
      </c>
      <c r="E10" s="17">
        <f>D10/C10</f>
        <v>0.23037050105857446</v>
      </c>
    </row>
    <row r="11" spans="2:5" ht="12.75">
      <c r="B11" s="11" t="s">
        <v>3</v>
      </c>
      <c r="C11" s="18">
        <v>18020</v>
      </c>
      <c r="D11" s="18">
        <v>1932.1</v>
      </c>
      <c r="E11" s="17">
        <f>D11/C11</f>
        <v>0.10721975582685904</v>
      </c>
    </row>
    <row r="12" spans="2:5" ht="12.75">
      <c r="B12" s="11" t="s">
        <v>4</v>
      </c>
      <c r="C12" s="18">
        <v>4665</v>
      </c>
      <c r="D12" s="18">
        <v>810.7</v>
      </c>
      <c r="E12" s="17">
        <f>D12/C12</f>
        <v>0.17378349410503752</v>
      </c>
    </row>
    <row r="13" spans="2:5" ht="38.25">
      <c r="B13" s="11" t="s">
        <v>18</v>
      </c>
      <c r="C13" s="18">
        <v>0</v>
      </c>
      <c r="D13" s="18">
        <v>0.5</v>
      </c>
      <c r="E13" s="17">
        <v>0</v>
      </c>
    </row>
    <row r="14" spans="2:5" ht="12.75">
      <c r="B14" s="11" t="s">
        <v>14</v>
      </c>
      <c r="C14" s="18">
        <v>14787</v>
      </c>
      <c r="D14" s="18">
        <v>1925.8</v>
      </c>
      <c r="E14" s="17">
        <f aca="true" t="shared" si="0" ref="E14:E19">D14/C14</f>
        <v>0.13023601812402785</v>
      </c>
    </row>
    <row r="15" spans="2:5" s="5" customFormat="1" ht="25.5">
      <c r="B15" s="11" t="s">
        <v>5</v>
      </c>
      <c r="C15" s="18">
        <v>570</v>
      </c>
      <c r="D15" s="18">
        <v>214.7</v>
      </c>
      <c r="E15" s="17">
        <f t="shared" si="0"/>
        <v>0.37666666666666665</v>
      </c>
    </row>
    <row r="16" spans="2:5" ht="25.5">
      <c r="B16" s="12" t="s">
        <v>15</v>
      </c>
      <c r="C16" s="21">
        <v>50</v>
      </c>
      <c r="D16" s="21">
        <v>0</v>
      </c>
      <c r="E16" s="17">
        <v>0</v>
      </c>
    </row>
    <row r="17" spans="2:5" ht="25.5">
      <c r="B17" s="11" t="s">
        <v>6</v>
      </c>
      <c r="C17" s="18">
        <v>2400</v>
      </c>
      <c r="D17" s="18">
        <v>1195.9</v>
      </c>
      <c r="E17" s="17">
        <f t="shared" si="0"/>
        <v>0.4982916666666667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518.6</v>
      </c>
      <c r="E19" s="17">
        <f t="shared" si="0"/>
        <v>0.08819727891156463</v>
      </c>
    </row>
    <row r="20" spans="2:5" ht="25.5">
      <c r="B20" s="11" t="s">
        <v>20</v>
      </c>
      <c r="C20" s="18">
        <v>0</v>
      </c>
      <c r="D20" s="18">
        <v>423.1</v>
      </c>
      <c r="E20" s="17">
        <v>0</v>
      </c>
    </row>
    <row r="21" spans="2:5" ht="12.75">
      <c r="B21" s="11" t="s">
        <v>35</v>
      </c>
      <c r="C21" s="18">
        <v>586131.8</v>
      </c>
      <c r="D21" s="18">
        <v>93425.5</v>
      </c>
      <c r="E21" s="17">
        <f>D21/C21</f>
        <v>0.15939333098801325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882769.8</v>
      </c>
      <c r="D23" s="18">
        <f>D8+D21+D22</f>
        <v>134485.4</v>
      </c>
      <c r="E23" s="17">
        <f>D23/C23</f>
        <v>0.1523448128832681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50101.7</v>
      </c>
      <c r="D26" s="8">
        <v>4995</v>
      </c>
      <c r="E26" s="15">
        <f>D26/C26</f>
        <v>0.0996972158629348</v>
      </c>
    </row>
    <row r="27" spans="2:5" ht="12.75">
      <c r="B27" s="11" t="s">
        <v>24</v>
      </c>
      <c r="C27" s="22">
        <v>872.7</v>
      </c>
      <c r="D27" s="8">
        <v>115.4</v>
      </c>
      <c r="E27" s="15">
        <f>D27/C27</f>
        <v>0.13223329895725908</v>
      </c>
    </row>
    <row r="28" spans="2:5" ht="25.5">
      <c r="B28" s="11" t="s">
        <v>11</v>
      </c>
      <c r="C28" s="22">
        <v>3270.4</v>
      </c>
      <c r="D28" s="8">
        <v>155.4</v>
      </c>
      <c r="E28" s="15">
        <f aca="true" t="shared" si="1" ref="E28:E36">D28/C28</f>
        <v>0.047517123287671235</v>
      </c>
    </row>
    <row r="29" spans="2:5" ht="12.75">
      <c r="B29" s="11" t="s">
        <v>25</v>
      </c>
      <c r="C29" s="8">
        <v>26548.3</v>
      </c>
      <c r="D29" s="8">
        <v>1716.6</v>
      </c>
      <c r="E29" s="15">
        <f t="shared" si="1"/>
        <v>0.06465950738842034</v>
      </c>
    </row>
    <row r="30" spans="2:5" ht="12.75">
      <c r="B30" s="11" t="s">
        <v>26</v>
      </c>
      <c r="C30" s="8">
        <v>45885.9</v>
      </c>
      <c r="D30" s="8">
        <v>2437.1</v>
      </c>
      <c r="E30" s="15">
        <f t="shared" si="1"/>
        <v>0.05311217607151652</v>
      </c>
    </row>
    <row r="31" spans="2:5" ht="18" customHeight="1">
      <c r="B31" s="11" t="s">
        <v>27</v>
      </c>
      <c r="C31" s="8">
        <v>418054.5</v>
      </c>
      <c r="D31" s="8">
        <v>42296</v>
      </c>
      <c r="E31" s="15">
        <f t="shared" si="1"/>
        <v>0.10117341160064058</v>
      </c>
    </row>
    <row r="32" spans="2:5" ht="25.5">
      <c r="B32" s="11" t="s">
        <v>28</v>
      </c>
      <c r="C32" s="8">
        <v>31629.3</v>
      </c>
      <c r="D32" s="8">
        <v>3210.2</v>
      </c>
      <c r="E32" s="15">
        <f t="shared" si="1"/>
        <v>0.10149450035252124</v>
      </c>
    </row>
    <row r="33" spans="2:5" ht="12.75">
      <c r="B33" s="11" t="s">
        <v>32</v>
      </c>
      <c r="C33" s="22">
        <v>2310</v>
      </c>
      <c r="D33" s="8">
        <v>311.2</v>
      </c>
      <c r="E33" s="15">
        <f t="shared" si="1"/>
        <v>0.1347186147186147</v>
      </c>
    </row>
    <row r="34" spans="2:5" ht="12.75">
      <c r="B34" s="11" t="s">
        <v>29</v>
      </c>
      <c r="C34" s="8">
        <v>282157.2</v>
      </c>
      <c r="D34" s="8">
        <v>39659.2</v>
      </c>
      <c r="E34" s="15">
        <f t="shared" si="1"/>
        <v>0.14055710788170564</v>
      </c>
    </row>
    <row r="35" spans="2:5" ht="12.75">
      <c r="B35" s="11" t="s">
        <v>33</v>
      </c>
      <c r="C35" s="8">
        <v>30382</v>
      </c>
      <c r="D35" s="8">
        <v>3207.2</v>
      </c>
      <c r="E35" s="15">
        <f t="shared" si="1"/>
        <v>0.10556250411427819</v>
      </c>
    </row>
    <row r="36" spans="2:5" ht="25.5">
      <c r="B36" s="11" t="s">
        <v>34</v>
      </c>
      <c r="C36" s="8">
        <v>1400</v>
      </c>
      <c r="D36" s="8">
        <v>0</v>
      </c>
      <c r="E36" s="15">
        <f t="shared" si="1"/>
        <v>0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892612</v>
      </c>
      <c r="D38" s="8">
        <f>SUM(D26:D37)</f>
        <v>98103.29999999999</v>
      </c>
      <c r="E38" s="15">
        <f>D38/C38</f>
        <v>0.10990587175614935</v>
      </c>
    </row>
    <row r="39" spans="2:5" ht="24">
      <c r="B39" s="14" t="s">
        <v>13</v>
      </c>
      <c r="C39" s="8">
        <f>C23-C38</f>
        <v>-9842.199999999953</v>
      </c>
      <c r="D39" s="8">
        <f>D23-D38</f>
        <v>36382.100000000006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2013-03-13T07:24:31Z</cp:lastPrinted>
  <dcterms:created xsi:type="dcterms:W3CDTF">2000-04-20T02:38:47Z</dcterms:created>
  <dcterms:modified xsi:type="dcterms:W3CDTF">2013-03-13T07:24:49Z</dcterms:modified>
  <cp:category/>
  <cp:version/>
  <cp:contentType/>
  <cp:contentStatus/>
</cp:coreProperties>
</file>