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<sst xmlns="http://schemas.openxmlformats.org/spreadsheetml/2006/main" count="203" uniqueCount="132">
  <si>
    <t xml:space="preserve"> 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</si>
  <si>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</si>
  <si>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</si>
  <si>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</si>
  <si>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</si>
  <si>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</si>
  <si>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</si>
  <si>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</si>
  <si>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Итого по задаче 4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</si>
  <si>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</si>
  <si>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</si>
  <si>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</si>
  <si>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</si>
  <si>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ИТОГО ПО ЗАДАЧЕ 1</t>
  </si>
  <si>
    <t>ИТОГО ПО ЗАДАЧЕ 2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</si>
  <si>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</si>
  <si>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</si>
  <si>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 xml:space="preserve">    Приложение № 2</t>
  </si>
  <si>
    <t>муниципальной программы "Развитие образования" муниципального</t>
  </si>
  <si>
    <t xml:space="preserve">к подпрограмме "Профилактика безнадзорности и правонарушений несовершеннолетних, алкоголизма, наркомании, табакокурения и потребления психоактивных веществ" </t>
  </si>
  <si>
    <t xml:space="preserve">                  Перечень мероприятий подпрограммы 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</si>
  <si>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Цель: Комплексное решение проблемы профилактики безнадзорности и правонарушений несовершеннолетних, алкоголизма, наркомании, табакокурения и потребления психоактивных веществ (далее – ПАВ), их социальной реабилитации в современном обществе.</t>
  </si>
  <si>
    <t>Задача 1.    Развитие системы ранней профилактики безнадзорности, асоциального и противоправного поведения несовершеннолетних</t>
  </si>
  <si>
    <t>Профилактика асоциальных явлений в молодежной среде</t>
  </si>
  <si>
    <t>Создание и функционирование класса правоохранительной направленности</t>
  </si>
  <si>
    <t>Единый день профилактики  (организация межведомственных рейдов по семьям, состоящим на учете)</t>
  </si>
  <si>
    <t>Межведомственная акция «Помоги пойти учиться»</t>
  </si>
  <si>
    <t>Итого за период  2018-2020 годы</t>
  </si>
  <si>
    <t>Ежегодный набор обучающихся 10 класса в  класс правоохранительной направленности</t>
  </si>
  <si>
    <t>Снижение количества преступлений совершенных несовершеннолетними и в отношении их на 0,05 % ежегодно. Проведение ежегодных межведомственных акций и мероприятий, направленных на снижение количества преступлений и правонарушений несовершеннолетних и в отношении несовершеннолетних (не менее 6 мероприятий)</t>
  </si>
  <si>
    <t>Ежегодное посещение 12 семей с целью профилактики семейного неблагополучия</t>
  </si>
  <si>
    <t>Оказание социальной помощи в период подготовки к новому учебному году, а также не обучающимся несовершеннолетним для дальнейшего их устройства в образовательные учреждения или содействия в организации занятости.Снижение количества незанятых несовершеннолетних. Ежегодный охват не менее 60 несовершеннолетних</t>
  </si>
  <si>
    <t>Задача 2    Реализация мер по профилактике детского алкоголизма, табакокурения и потребления ПАВ несовершеннолетними</t>
  </si>
  <si>
    <t>Размещение и обновление на сайтах общеобразовательных учреждений, образовательных учреждений, подведомственных Отделу спорта и молодежной политики Администрации города Шарыпово, Отделу культуры администрации города Шарыпово информации по профилактике детского алкоголизма, табакокурения и потребления ПАВ несовершеннолетними</t>
  </si>
  <si>
    <t>На сайтах всех общеобразовательных учреждений, образовательных учреждений, подведомственных Отделу спорта и молодежной политики Администрации города Шарыпово, Отделу культуры администрации города Шарыпово размещена и постоянно обновляется информация по профилактике детского алкоголизма, табакокурения и потребления ПАВ несовершеннолетними (планируемый охват 1800 чел.)</t>
  </si>
  <si>
    <t>2.3</t>
  </si>
  <si>
    <t>2.2</t>
  </si>
  <si>
    <t>2.1</t>
  </si>
  <si>
    <t>Организация работы городского военно-патриотического объединения «Щит»</t>
  </si>
  <si>
    <t xml:space="preserve">Организация и проведение мероприятий, направленных на популяризацию здорового образа жизни среди школьников:
- спортивных соревнований («Школьная спортивная лига», Президентские состязания и др.);
-  акций («Спорт – альтернатива пагубным привычкам», «Молодежь выбирает жизнь», «Суд над вредными привычками», «Отожмись за победу», «Шарыпово за жизнь без наркотиков!»)
</t>
  </si>
  <si>
    <t>2.4</t>
  </si>
  <si>
    <t>Ежегодно вовлечено не менее 4500 несовершеннолетних в проведение мероприятий, занятия физической культурой и спортом</t>
  </si>
  <si>
    <t>2.5</t>
  </si>
  <si>
    <t>Организация участия обучающихся во Всероссийском военно-патриотическом объединении «ЮНАРМИЯ»</t>
  </si>
  <si>
    <t>Организация досуга, отдыха и занятости несовершеннолетних и молодежи во внеучебное время</t>
  </si>
  <si>
    <t>2.6</t>
  </si>
  <si>
    <t>2.7</t>
  </si>
  <si>
    <r>
      <t xml:space="preserve">Вовлечение несовершеннолетних в мероприятия патриотической направленности </t>
    </r>
    <r>
      <rPr>
        <sz val="12"/>
        <rFont val="Times New Roman"/>
        <family val="1"/>
      </rPr>
      <t>(планируемый охват 300 чел.)</t>
    </r>
  </si>
  <si>
    <r>
      <t xml:space="preserve">Обеспечение отдыха несовершеннолетних и молодежи, увеличение занятости несовершеннолетних досуговой деятельностью </t>
    </r>
    <r>
      <rPr>
        <sz val="12"/>
        <rFont val="Times New Roman"/>
        <family val="1"/>
      </rPr>
      <t>(планируемый охват 500 чел.)</t>
    </r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</si>
  <si>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</si>
  <si>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</si>
  <si>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</si>
  <si>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</si>
  <si>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</si>
  <si>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</si>
  <si>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</si>
  <si>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</si>
  <si>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</si>
  <si>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Проведение мероприятий, посвященных Дню защиты детей («Юные дарования», Наш Арбат на улицах города» и др.)</t>
  </si>
  <si>
    <t>Ежегодно не менее 1000 детей, посещающих лагери с дневным пребыванием приняли участие в мероприятиях, посвященных Дню зашиты детей</t>
  </si>
  <si>
    <t>Дискуссионный клуб на тему: «Твое завтра без вредных привычек»</t>
  </si>
  <si>
    <t>Акция, приуроченная к Всемирному дню борьбы со СПИДом «СПИДУ – НЕТ!»</t>
  </si>
  <si>
    <t>Повышение уровня информированности несовершеннолетних о вреде алкоголизма, табакокурения и потребления ПАВ(планируемый охват 80 чел.)</t>
  </si>
  <si>
    <r>
      <t xml:space="preserve">Привлечение к участию в акции, информирование жителей города о проблеме СПИДа и его последствиях (проведение мониторинга через анкетирование) </t>
    </r>
    <r>
      <rPr>
        <sz val="12"/>
        <rFont val="Times New Roman"/>
        <family val="1"/>
      </rPr>
      <t>(планируемый охват 20 чел.)</t>
    </r>
  </si>
  <si>
    <t xml:space="preserve">Мероприятие-акция «Большое родительское собрание»  </t>
  </si>
  <si>
    <t>Ежегодно не менее 80% родителей проинформированы по вопросам профилактики асоциального поведения несовершеннолетних</t>
  </si>
  <si>
    <t>Проведение в общеобразовательных учреждениях  мероприятий, направленных на профилактику детского алкоголизма, табакокурения и потребления ПАВ несовершеннолетними с привлечением специалистов здравоохранения</t>
  </si>
  <si>
    <t xml:space="preserve">100% обучающихся охвачены профилактическими мероприятиями, с целью
реализации системы раннего выявления детей незаконно употребляющих психоактивные вещества, в  семье, учебных заведениях, местах досуга и контроля за ними. 
</t>
  </si>
  <si>
    <t xml:space="preserve">Обеспечение отдыха несовершеннолетних и молодежи, увеличение занятости несовершеннолетних досуговой деятельностью
Создание благополучной ненаркотической среды для детей и молодежи, обеспечение ежегодной 80% занятости детей и молодежи (преимущественно из группы риска девиантного поведения), привлечение их к активным формам досуга.
</t>
  </si>
  <si>
    <t>Организация и проведение декадника «Дети и закон»</t>
  </si>
  <si>
    <t>Организация работы Советов профилактики в общеобразовательных учреждениях</t>
  </si>
  <si>
    <r>
      <t xml:space="preserve">Снижение количества преступлений, совершенных несовершеннолетними на 0,05% ежегодно, </t>
    </r>
    <r>
      <rPr>
        <sz val="12"/>
        <color indexed="63"/>
        <rFont val="Times New Roman"/>
        <family val="1"/>
      </rPr>
      <t>снижение спроса на психоактивные вещества у детско-подросткового населения с последующим сокращением общего количества потребителей психоактивных веществ</t>
    </r>
  </si>
  <si>
    <t>Эффективная реализация действующей нормативно-правой базы по вопросам профилактики алкоголизма, наркомании и токсикомании, результат – снижение количества преступлений и иных правонарушений, совершенных несовершеннолетними на 0,05% ежегодно</t>
  </si>
  <si>
    <t>Организация профессиональной ориентации несовершеннолетних граждан, в том числе проведение ежегодных профориентационных мероприятий: акция для несовершеннолетних «Неделя без турникетов», краевое родительское собрание «Выбор профессии – выбор будущего», классных часов, экскурсий на предприятия и т.д.</t>
  </si>
  <si>
    <t>Не менее 800 несовершеннолетних, приняли участие в профориентационных мероприятиях</t>
  </si>
  <si>
    <t>Межведомственная акция по профилактике употребления ПАВ несовершеннолетними</t>
  </si>
  <si>
    <t>Ежегодный охват не менее 1000 несовершеннолетних с целью снижения количества несовершеннолетних, вовлеченных в употребление ПАВ</t>
  </si>
  <si>
    <t>Ежегодно 1000 несовершеннолетних граждан, принявших участие в профориентационных мероприятиях</t>
  </si>
  <si>
    <t>Задача 3.    Повышение эффективности работы по профилактике суицидального поведения, насилия и жестокого обращения в отношении несовершеннолетних</t>
  </si>
  <si>
    <t>3.2</t>
  </si>
  <si>
    <t>3.1</t>
  </si>
  <si>
    <t>3.3</t>
  </si>
  <si>
    <t>3.4</t>
  </si>
  <si>
    <t>3.5</t>
  </si>
  <si>
    <t>3.6</t>
  </si>
  <si>
    <t>Круглый стол "Выявление "группы риска" с целью профилактики суицидального поведения"</t>
  </si>
  <si>
    <t xml:space="preserve">Ежегодное привлечение к участию в заседании круглого стола не менее 30 специалистов субъектов системы профилактики города, 10 специалистов, прошедших краткосрочное обучение по программе «Профилактика социально-негативных явлений в среде несовершеннолетних», участие в заседании круглого стола выездного специалиста </t>
  </si>
  <si>
    <t>Работа школьных служб медиации</t>
  </si>
  <si>
    <t>В 100% общеобразовательных учреждений действуют школьные службы медиации</t>
  </si>
  <si>
    <t>Проведение информационной компании среди родителей (законных представителей) об ответственности в случае насилия над ребенком, о службах города оказывающих экстренную психологическую и иную помощь жертвам жестокого обращения с использованием различных информационных ресурсов (интернет–сайтов, буклетов и т.д.)</t>
  </si>
  <si>
    <t xml:space="preserve">Подготовка статьи в СМИ об ответственности за насилие и жестокое обращение </t>
  </si>
  <si>
    <t>Ежегодно не менее 80% родителей (законных представителей) приняли участие в информационной компании</t>
  </si>
  <si>
    <t>Не менее 1000 законных представителей несовершеннолетних информированы об ответственности за противоправные действия</t>
  </si>
  <si>
    <t xml:space="preserve">Оказание психологической и социальной помощи несовершеннолетним. 
50 человек ежегодно.
</t>
  </si>
  <si>
    <t xml:space="preserve">Межведомственная акция «Остановим насилие против детей» </t>
  </si>
  <si>
    <t>Ежегодная профилактическая работа с родителями (семьями), направленная на профилактику жестокого обращения с детьми, снижение количества несовершеннолетних, пострадавших от всех форм насилия (не менее 150 семей в год)</t>
  </si>
  <si>
    <t>Задача 4.     Обеспечение условий для организации трудовой занятости, организованного отдыха и оздоровления несовершеннолетних группы социального риска</t>
  </si>
  <si>
    <t>4.1</t>
  </si>
  <si>
    <t>4.2</t>
  </si>
  <si>
    <t>4.3</t>
  </si>
  <si>
    <t>4.4</t>
  </si>
  <si>
    <t>4.5</t>
  </si>
  <si>
    <t>4.6</t>
  </si>
  <si>
    <t>Организация деятельности агентства «ЗнаниЯ» по оказанию помощи несовершеннолетним в профессиональном и личностном самоопределении</t>
  </si>
  <si>
    <r>
      <t xml:space="preserve">Организация летнего отдыха, оздоровления </t>
    </r>
    <r>
      <rPr>
        <sz val="12"/>
        <color indexed="63"/>
        <rFont val="Times New Roman"/>
        <family val="1"/>
      </rPr>
      <t>и занятости несовершеннолетних, в том числе несовершеннолетних,  находящихся в социально опасном положении и состоящих на учете в территориальных комиссиях по делам несовершеннолетних и защите их прав и в органах внутренних дел, в каникулярное время</t>
    </r>
  </si>
  <si>
    <t>Ежегодное социальное сопровождение не менее 15-ти несовершеннолетних в их профессиональном и личностном самоопределении</t>
  </si>
  <si>
    <t>Не менее 97% несовершеннолетних охвачены летним отдыхом, оздоровлением,  и занятостью</t>
  </si>
  <si>
    <t xml:space="preserve">Предоставление мест в трудовых отрядах; путевок в ЗООЛ, дневные и палаточный лагеря
Информирование образовательных учреждений о возможности и сроках трудоустройства; начала подачи заявлений на приобретение путевок в ЗООЛ, лагери дневного пребывания
</t>
  </si>
  <si>
    <t>Предоставлены места в лагерях с дневным пребыванием в ЗООЛ для 1843 несовершеннолетних</t>
  </si>
  <si>
    <t>Оказание помощи несовершеннолетним гражданам в получении рабочих специальностей по профессиям, востребованным на рынке труда,  по направлению центра занятости населения, из числа зарегистрированных в качестве безработных.</t>
  </si>
  <si>
    <t>Организация временного трудоустройства несовершеннолетних граждан в возрасте от 14 до 18 лет в свободное от учебы время</t>
  </si>
  <si>
    <r>
      <t xml:space="preserve">Организация  работы по информированию  семей </t>
    </r>
    <r>
      <rPr>
        <sz val="12"/>
        <color indexed="63"/>
        <rFont val="Times New Roman"/>
        <family val="1"/>
      </rPr>
      <t xml:space="preserve"> несовершеннолетних,  находящихся в социально опасном положении и состоящих на учете в территориальных комиссиях по делам несовершеннолетних и защите их прав и в органах внутренних дел, в каникулярное время </t>
    </r>
    <r>
      <rPr>
        <sz val="12"/>
        <rFont val="Times New Roman"/>
        <family val="1"/>
      </rPr>
      <t xml:space="preserve">по летнему отдыху и оздоровлению </t>
    </r>
  </si>
  <si>
    <t xml:space="preserve">Получение несовершеннолетними специальности по востребованным профессиям, повышение уровня трудоустройства несовершеннолетних граждан.
Ежегодный охват не менее 15 несовершеннолетних граждан, из числа зарегистрированных в качестве безработных
</t>
  </si>
  <si>
    <t xml:space="preserve">Временное трудоустройство несовершеннолетних граждан. Ежегодный охват не менее 280 несовершеннолетних граждан </t>
  </si>
  <si>
    <t xml:space="preserve">Охват семей, находящихся в социально-опасном положении и   состоящих на учете в территориальных комиссиях по делам несовершеннолетних и защите их прав и в органах внутренних дел, в каникулярное время:
2018 г. – 60 семей;
2019 г. – 65 семей;
2020 г. – 70 семей
</t>
  </si>
  <si>
    <t>Задача 5: Повышение результативности работы и эффективности взаимодействия субъектов системы профилактики безнадзорности и правонарушений несовершеннолетних</t>
  </si>
  <si>
    <t>Проведение поэтапных обучающих семинаров для специалистов служб системы профилактики  города  «Применение восстановительных  технологий в работе» и  «Анализ результативности ИПР»</t>
  </si>
  <si>
    <t>Рассмотрение общепрофилактических вопросов на заседании КДН и ЗП</t>
  </si>
  <si>
    <t>5.1</t>
  </si>
  <si>
    <t>5.2</t>
  </si>
  <si>
    <t>Ежегодное привлечение к участию в обучающих семинарах не менее 30 специалистов субъектов системы профилактики города</t>
  </si>
  <si>
    <r>
      <t>Ежегодное проведение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заседаний КЗД и ЗП, не реже 1 раза в квартал, с целью принятия решений, направленных на повышение эффективности профилактической работы, устранение причин и условий, способствующих безнадзорности, беспризорности, правонарушениям, антиобщественным действиям</t>
    </r>
  </si>
  <si>
    <t>Управление образованием Администрации города Шарыпово</t>
  </si>
  <si>
    <t>013</t>
  </si>
  <si>
    <t>1.1</t>
  </si>
  <si>
    <t>1.2</t>
  </si>
  <si>
    <t>1.3</t>
  </si>
  <si>
    <t>1.4</t>
  </si>
  <si>
    <t>Приложение № 9</t>
  </si>
  <si>
    <t>к постановлению Администрации города Шарыпово</t>
  </si>
  <si>
    <t>образования "город Шарыпово Красноярского края"</t>
  </si>
  <si>
    <t>от 19.09.2018 № 214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</si>
</sst>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0" fontId="7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 vertical="top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1" fillId="33" borderId="11" xfId="0" applyNumberFormat="1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vertical="top"/>
    </xf>
    <xf numFmtId="49" fontId="1" fillId="33" borderId="12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181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18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15" xfId="0" applyFont="1" applyBorder="1" applyAlignment="1">
      <alignment wrapText="1"/>
    </xf>
    <xf numFmtId="0" fontId="46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  <xf numFmtId="2" fontId="1" fillId="0" borderId="14" xfId="0" applyNumberFormat="1" applyFont="1" applyBorder="1" applyAlignment="1">
      <alignment vertical="top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1" fillId="33" borderId="19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zoomScalePageLayoutView="0" workbookViewId="0" topLeftCell="A3">
      <selection activeCell="A7" sqref="A7:L7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8.625" style="15" customWidth="1"/>
    <col min="4" max="4" width="7.625" style="15" customWidth="1"/>
    <col min="5" max="5" width="8.75390625" style="15" customWidth="1"/>
    <col min="6" max="6" width="13.375" style="15" customWidth="1"/>
    <col min="7" max="7" width="6.125" style="15" customWidth="1"/>
    <col min="8" max="8" width="12.375" style="15" customWidth="1"/>
    <col min="9" max="9" width="12.125" style="15" customWidth="1"/>
    <col min="10" max="10" width="11.3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66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1.75" customHeight="1" hidden="1">
      <c r="A2" s="11"/>
      <c r="B2" s="12"/>
      <c r="C2" s="12"/>
      <c r="D2" s="12"/>
      <c r="E2" s="12"/>
      <c r="F2" s="68" t="s">
        <v>16</v>
      </c>
      <c r="G2" s="68"/>
      <c r="H2" s="68"/>
      <c r="I2" s="68"/>
      <c r="J2" s="68"/>
      <c r="K2" s="68"/>
      <c r="L2" s="68"/>
    </row>
    <row r="3" spans="1:12" ht="21.75" customHeight="1">
      <c r="A3" s="64" t="s">
        <v>128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1.75" customHeight="1">
      <c r="A4" s="66" t="s">
        <v>129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1.75" customHeight="1">
      <c r="A5" s="66" t="s">
        <v>131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1.75" customHeight="1">
      <c r="A6" s="22"/>
      <c r="B6" s="61"/>
      <c r="C6" s="61"/>
      <c r="D6" s="61"/>
      <c r="E6" s="61"/>
      <c r="F6" s="61"/>
      <c r="G6" s="61"/>
      <c r="H6" s="61"/>
      <c r="I6" s="61"/>
      <c r="J6" s="61"/>
      <c r="K6" s="69" t="s">
        <v>17</v>
      </c>
      <c r="L6" s="69"/>
    </row>
    <row r="7" spans="1:12" ht="42.75" customHeight="1">
      <c r="A7" s="69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3.5" customHeight="1">
      <c r="A8" s="69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5.75" customHeight="1">
      <c r="A9" s="69" t="s">
        <v>130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51.75" customHeight="1">
      <c r="A10" s="76" t="s">
        <v>20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78"/>
    </row>
    <row r="11" spans="1:12" ht="40.5" customHeight="1">
      <c r="A11" s="75" t="s">
        <v>0</v>
      </c>
      <c r="B11" s="74" t="s">
        <v>1</v>
      </c>
      <c r="C11" s="62"/>
      <c r="D11" s="74" t="s">
        <v>3</v>
      </c>
      <c r="E11" s="74"/>
      <c r="F11" s="74"/>
      <c r="G11" s="74"/>
      <c r="H11" s="74"/>
      <c r="I11" s="74"/>
      <c r="J11" s="62"/>
      <c r="K11" s="74" t="s">
        <v>27</v>
      </c>
      <c r="L11" s="74" t="s">
        <v>7</v>
      </c>
    </row>
    <row r="12" spans="1:12" ht="40.5" customHeight="1">
      <c r="A12" s="75"/>
      <c r="B12" s="74"/>
      <c r="C12" s="62" t="s">
        <v>2</v>
      </c>
      <c r="D12" s="62" t="s">
        <v>2</v>
      </c>
      <c r="E12" s="62" t="s">
        <v>4</v>
      </c>
      <c r="F12" s="62" t="s">
        <v>5</v>
      </c>
      <c r="G12" s="62" t="s">
        <v>6</v>
      </c>
      <c r="H12" s="62">
        <v>2018</v>
      </c>
      <c r="I12" s="62">
        <v>2019</v>
      </c>
      <c r="J12" s="62">
        <v>2020</v>
      </c>
      <c r="K12" s="74"/>
      <c r="L12" s="74"/>
    </row>
    <row r="13" spans="1:12" s="3" customFormat="1" ht="34.5" customHeight="1">
      <c r="A13" s="71" t="s">
        <v>21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1:12" ht="22.5" customHeight="1" thickBot="1">
      <c r="A14" s="93" t="s">
        <v>22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</row>
    <row r="15" spans="1:12" s="6" customFormat="1" ht="389.25" customHeight="1" thickBot="1">
      <c r="A15" s="63" t="s">
        <v>124</v>
      </c>
      <c r="B15" s="48" t="s">
        <v>23</v>
      </c>
      <c r="C15" s="56" t="s">
        <v>122</v>
      </c>
      <c r="D15" s="63" t="s">
        <v>123</v>
      </c>
      <c r="E15" s="62"/>
      <c r="F15" s="63"/>
      <c r="G15" s="62"/>
      <c r="H15" s="24"/>
      <c r="I15" s="24"/>
      <c r="J15" s="24"/>
      <c r="K15" s="31">
        <f>SUM(H15:J15)</f>
        <v>0</v>
      </c>
      <c r="L15" s="51" t="s">
        <v>29</v>
      </c>
    </row>
    <row r="16" spans="1:12" s="6" customFormat="1" ht="112.5" customHeight="1" thickBot="1">
      <c r="A16" s="63" t="s">
        <v>125</v>
      </c>
      <c r="B16" s="48" t="s">
        <v>24</v>
      </c>
      <c r="C16" s="56" t="s">
        <v>122</v>
      </c>
      <c r="D16" s="63" t="s">
        <v>123</v>
      </c>
      <c r="E16" s="62"/>
      <c r="F16" s="63"/>
      <c r="G16" s="62"/>
      <c r="H16" s="24"/>
      <c r="I16" s="24"/>
      <c r="J16" s="24"/>
      <c r="K16" s="31">
        <f>SUM(H16:J16)</f>
        <v>0</v>
      </c>
      <c r="L16" s="50" t="s">
        <v>28</v>
      </c>
    </row>
    <row r="17" spans="1:12" s="6" customFormat="1" ht="101.25" customHeight="1" thickBot="1">
      <c r="A17" s="63" t="s">
        <v>126</v>
      </c>
      <c r="B17" s="25" t="s">
        <v>25</v>
      </c>
      <c r="C17" s="56" t="s">
        <v>122</v>
      </c>
      <c r="D17" s="63" t="s">
        <v>123</v>
      </c>
      <c r="E17" s="62"/>
      <c r="F17" s="63"/>
      <c r="G17" s="62"/>
      <c r="H17" s="24"/>
      <c r="I17" s="24"/>
      <c r="J17" s="24"/>
      <c r="K17" s="31">
        <f>SUM(H17:J17)</f>
        <v>0</v>
      </c>
      <c r="L17" s="47" t="s">
        <v>30</v>
      </c>
    </row>
    <row r="18" spans="1:12" s="6" customFormat="1" ht="409.5" customHeight="1">
      <c r="A18" s="63" t="s">
        <v>127</v>
      </c>
      <c r="B18" s="26" t="s">
        <v>26</v>
      </c>
      <c r="C18" s="56" t="s">
        <v>122</v>
      </c>
      <c r="D18" s="63" t="s">
        <v>123</v>
      </c>
      <c r="E18" s="62"/>
      <c r="F18" s="62"/>
      <c r="G18" s="62"/>
      <c r="H18" s="62"/>
      <c r="I18" s="62"/>
      <c r="J18" s="62"/>
      <c r="K18" s="31">
        <f>SUM(H18:J18)</f>
        <v>0</v>
      </c>
      <c r="L18" s="49" t="s">
        <v>31</v>
      </c>
    </row>
    <row r="19" spans="1:12" s="3" customFormat="1" ht="24.75" customHeight="1" thickBot="1">
      <c r="A19" s="84" t="s">
        <v>13</v>
      </c>
      <c r="B19" s="85"/>
      <c r="C19" s="85"/>
      <c r="D19" s="86"/>
      <c r="E19" s="30"/>
      <c r="F19" s="30"/>
      <c r="G19" s="30"/>
      <c r="H19" s="31">
        <f>SUM(H15:H18)</f>
        <v>0</v>
      </c>
      <c r="I19" s="31">
        <f>SUM(I15:I18)</f>
        <v>0</v>
      </c>
      <c r="J19" s="31">
        <f>SUM(J15:J18)</f>
        <v>0</v>
      </c>
      <c r="K19" s="31">
        <f>SUM(K15:K18)</f>
        <v>0</v>
      </c>
      <c r="L19" s="48"/>
    </row>
    <row r="20" spans="1:12" ht="25.5" customHeight="1">
      <c r="A20" s="81" t="s">
        <v>32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1:12" ht="160.5" customHeight="1" thickBot="1">
      <c r="A21" s="29" t="s">
        <v>37</v>
      </c>
      <c r="B21" s="45" t="s">
        <v>33</v>
      </c>
      <c r="C21" s="56" t="s">
        <v>122</v>
      </c>
      <c r="D21" s="63" t="s">
        <v>123</v>
      </c>
      <c r="E21" s="10"/>
      <c r="F21" s="10"/>
      <c r="G21" s="62"/>
      <c r="H21" s="8"/>
      <c r="I21" s="8"/>
      <c r="J21" s="8"/>
      <c r="K21" s="35">
        <f aca="true" t="shared" si="0" ref="K21:K36">SUM(H21:J21)</f>
        <v>0</v>
      </c>
      <c r="L21" s="52" t="s">
        <v>34</v>
      </c>
    </row>
    <row r="22" spans="1:12" ht="217.5" customHeight="1" thickBot="1">
      <c r="A22" s="29" t="s">
        <v>36</v>
      </c>
      <c r="B22" s="23" t="s">
        <v>39</v>
      </c>
      <c r="C22" s="56" t="s">
        <v>122</v>
      </c>
      <c r="D22" s="63" t="s">
        <v>123</v>
      </c>
      <c r="E22" s="10"/>
      <c r="F22" s="10"/>
      <c r="G22" s="62"/>
      <c r="H22" s="8"/>
      <c r="I22" s="8"/>
      <c r="J22" s="8"/>
      <c r="K22" s="35">
        <f t="shared" si="0"/>
        <v>0</v>
      </c>
      <c r="L22" s="54" t="s">
        <v>41</v>
      </c>
    </row>
    <row r="23" spans="1:12" ht="137.25" customHeight="1" thickBot="1">
      <c r="A23" s="29" t="s">
        <v>35</v>
      </c>
      <c r="B23" s="44" t="s">
        <v>38</v>
      </c>
      <c r="C23" s="56" t="s">
        <v>122</v>
      </c>
      <c r="D23" s="63" t="s">
        <v>123</v>
      </c>
      <c r="E23" s="10"/>
      <c r="F23" s="10"/>
      <c r="G23" s="62"/>
      <c r="H23" s="8"/>
      <c r="I23" s="8"/>
      <c r="J23" s="8"/>
      <c r="K23" s="35">
        <f t="shared" si="0"/>
        <v>0</v>
      </c>
      <c r="L23" s="53" t="s">
        <v>47</v>
      </c>
    </row>
    <row r="24" spans="1:12" ht="134.25" customHeight="1" thickBot="1">
      <c r="A24" s="29" t="s">
        <v>40</v>
      </c>
      <c r="B24" s="45" t="s">
        <v>43</v>
      </c>
      <c r="C24" s="56" t="s">
        <v>122</v>
      </c>
      <c r="D24" s="63" t="s">
        <v>123</v>
      </c>
      <c r="E24" s="10"/>
      <c r="F24" s="10"/>
      <c r="G24" s="62"/>
      <c r="H24" s="8"/>
      <c r="I24" s="8"/>
      <c r="J24" s="8"/>
      <c r="K24" s="35">
        <f t="shared" si="0"/>
        <v>0</v>
      </c>
      <c r="L24" s="53" t="s">
        <v>47</v>
      </c>
    </row>
    <row r="25" spans="1:12" ht="176.25" customHeight="1" thickBot="1">
      <c r="A25" s="29" t="s">
        <v>42</v>
      </c>
      <c r="B25" s="53" t="s">
        <v>44</v>
      </c>
      <c r="C25" s="56" t="s">
        <v>122</v>
      </c>
      <c r="D25" s="63" t="s">
        <v>123</v>
      </c>
      <c r="E25" s="10"/>
      <c r="F25" s="10"/>
      <c r="G25" s="62"/>
      <c r="H25" s="8"/>
      <c r="I25" s="8"/>
      <c r="J25" s="8"/>
      <c r="K25" s="35">
        <f t="shared" si="0"/>
        <v>0</v>
      </c>
      <c r="L25" s="53" t="s">
        <v>48</v>
      </c>
    </row>
    <row r="26" spans="1:12" ht="198" customHeight="1" thickBot="1">
      <c r="A26" s="29" t="s">
        <v>45</v>
      </c>
      <c r="B26" s="49" t="s">
        <v>58</v>
      </c>
      <c r="C26" s="56" t="s">
        <v>122</v>
      </c>
      <c r="D26" s="63" t="s">
        <v>123</v>
      </c>
      <c r="E26" s="10"/>
      <c r="F26" s="10"/>
      <c r="G26" s="62"/>
      <c r="H26" s="8"/>
      <c r="I26" s="8"/>
      <c r="J26" s="8"/>
      <c r="K26" s="35">
        <f t="shared" si="0"/>
        <v>0</v>
      </c>
      <c r="L26" s="48" t="s">
        <v>59</v>
      </c>
    </row>
    <row r="27" spans="1:12" ht="183" customHeight="1" thickBot="1">
      <c r="A27" s="29" t="s">
        <v>46</v>
      </c>
      <c r="B27" s="44" t="s">
        <v>60</v>
      </c>
      <c r="C27" s="56" t="s">
        <v>122</v>
      </c>
      <c r="D27" s="63" t="s">
        <v>123</v>
      </c>
      <c r="E27" s="10"/>
      <c r="F27" s="10"/>
      <c r="G27" s="62"/>
      <c r="H27" s="8"/>
      <c r="I27" s="8"/>
      <c r="J27" s="8"/>
      <c r="K27" s="35">
        <f t="shared" si="0"/>
        <v>0</v>
      </c>
      <c r="L27" s="46" t="s">
        <v>62</v>
      </c>
    </row>
    <row r="28" spans="1:12" ht="217.5" customHeight="1" thickBot="1">
      <c r="A28" s="29" t="s">
        <v>49</v>
      </c>
      <c r="B28" s="45" t="s">
        <v>61</v>
      </c>
      <c r="C28" s="56" t="s">
        <v>122</v>
      </c>
      <c r="D28" s="63" t="s">
        <v>123</v>
      </c>
      <c r="E28" s="10"/>
      <c r="F28" s="10"/>
      <c r="G28" s="62"/>
      <c r="H28" s="8"/>
      <c r="I28" s="8"/>
      <c r="J28" s="8"/>
      <c r="K28" s="35">
        <f t="shared" si="0"/>
        <v>0</v>
      </c>
      <c r="L28" s="50" t="s">
        <v>63</v>
      </c>
    </row>
    <row r="29" spans="1:12" ht="164.25" customHeight="1" thickBot="1">
      <c r="A29" s="29" t="s">
        <v>50</v>
      </c>
      <c r="B29" s="48" t="s">
        <v>64</v>
      </c>
      <c r="C29" s="56" t="s">
        <v>122</v>
      </c>
      <c r="D29" s="63" t="s">
        <v>123</v>
      </c>
      <c r="E29" s="10"/>
      <c r="F29" s="10"/>
      <c r="G29" s="62"/>
      <c r="H29" s="8"/>
      <c r="I29" s="8"/>
      <c r="J29" s="8"/>
      <c r="K29" s="35">
        <f t="shared" si="0"/>
        <v>0</v>
      </c>
      <c r="L29" s="57" t="s">
        <v>65</v>
      </c>
    </row>
    <row r="30" spans="1:12" ht="316.5" customHeight="1" thickBot="1">
      <c r="A30" s="29" t="s">
        <v>51</v>
      </c>
      <c r="B30" s="44" t="s">
        <v>66</v>
      </c>
      <c r="C30" s="56" t="s">
        <v>122</v>
      </c>
      <c r="D30" s="63" t="s">
        <v>123</v>
      </c>
      <c r="E30" s="10"/>
      <c r="F30" s="10"/>
      <c r="G30" s="62"/>
      <c r="H30" s="8"/>
      <c r="I30" s="8"/>
      <c r="J30" s="8"/>
      <c r="K30" s="35">
        <f t="shared" si="0"/>
        <v>0</v>
      </c>
      <c r="L30" s="23" t="s">
        <v>67</v>
      </c>
    </row>
    <row r="31" spans="1:12" ht="409.5" customHeight="1" thickBot="1">
      <c r="A31" s="29" t="s">
        <v>52</v>
      </c>
      <c r="B31" s="48" t="s">
        <v>44</v>
      </c>
      <c r="C31" s="56" t="s">
        <v>122</v>
      </c>
      <c r="D31" s="63" t="s">
        <v>123</v>
      </c>
      <c r="E31" s="10"/>
      <c r="F31" s="10"/>
      <c r="G31" s="62"/>
      <c r="H31" s="8"/>
      <c r="I31" s="8"/>
      <c r="J31" s="8"/>
      <c r="K31" s="35">
        <f t="shared" si="0"/>
        <v>0</v>
      </c>
      <c r="L31" s="23" t="s">
        <v>68</v>
      </c>
    </row>
    <row r="32" spans="1:12" ht="326.25" customHeight="1" thickBot="1">
      <c r="A32" s="29" t="s">
        <v>53</v>
      </c>
      <c r="B32" s="47" t="s">
        <v>69</v>
      </c>
      <c r="C32" s="56" t="s">
        <v>122</v>
      </c>
      <c r="D32" s="63" t="s">
        <v>123</v>
      </c>
      <c r="E32" s="10"/>
      <c r="F32" s="10"/>
      <c r="G32" s="62"/>
      <c r="H32" s="8"/>
      <c r="I32" s="8"/>
      <c r="J32" s="8"/>
      <c r="K32" s="35">
        <f t="shared" si="0"/>
        <v>0</v>
      </c>
      <c r="L32" s="23" t="s">
        <v>72</v>
      </c>
    </row>
    <row r="33" spans="1:12" ht="341.25" customHeight="1" thickBot="1">
      <c r="A33" s="29" t="s">
        <v>54</v>
      </c>
      <c r="B33" s="48" t="s">
        <v>70</v>
      </c>
      <c r="C33" s="56" t="s">
        <v>122</v>
      </c>
      <c r="D33" s="63" t="s">
        <v>123</v>
      </c>
      <c r="E33" s="10"/>
      <c r="F33" s="10"/>
      <c r="G33" s="62"/>
      <c r="H33" s="8"/>
      <c r="I33" s="8"/>
      <c r="J33" s="8"/>
      <c r="K33" s="35">
        <f t="shared" si="0"/>
        <v>0</v>
      </c>
      <c r="L33" s="23" t="s">
        <v>71</v>
      </c>
    </row>
    <row r="34" spans="1:12" ht="170.25" customHeight="1" thickBot="1">
      <c r="A34" s="29" t="s">
        <v>55</v>
      </c>
      <c r="B34" s="48" t="s">
        <v>73</v>
      </c>
      <c r="C34" s="56" t="s">
        <v>122</v>
      </c>
      <c r="D34" s="63" t="s">
        <v>123</v>
      </c>
      <c r="E34" s="10"/>
      <c r="F34" s="10"/>
      <c r="G34" s="62"/>
      <c r="H34" s="8"/>
      <c r="I34" s="8"/>
      <c r="J34" s="8"/>
      <c r="K34" s="35">
        <f t="shared" si="0"/>
        <v>0</v>
      </c>
      <c r="L34" s="23" t="s">
        <v>74</v>
      </c>
    </row>
    <row r="35" spans="1:12" ht="178.5" customHeight="1">
      <c r="A35" s="55" t="s">
        <v>56</v>
      </c>
      <c r="B35" s="56" t="s">
        <v>75</v>
      </c>
      <c r="C35" s="56" t="s">
        <v>122</v>
      </c>
      <c r="D35" s="63" t="s">
        <v>123</v>
      </c>
      <c r="E35" s="10"/>
      <c r="F35" s="10"/>
      <c r="G35" s="62"/>
      <c r="H35" s="8"/>
      <c r="I35" s="8"/>
      <c r="J35" s="8"/>
      <c r="K35" s="35">
        <f t="shared" si="0"/>
        <v>0</v>
      </c>
      <c r="L35" s="23" t="s">
        <v>76</v>
      </c>
    </row>
    <row r="36" spans="1:12" ht="164.25" customHeight="1" thickBot="1">
      <c r="A36" s="29" t="s">
        <v>57</v>
      </c>
      <c r="B36" s="45" t="s">
        <v>73</v>
      </c>
      <c r="C36" s="56" t="s">
        <v>122</v>
      </c>
      <c r="D36" s="63" t="s">
        <v>123</v>
      </c>
      <c r="E36" s="10"/>
      <c r="F36" s="10"/>
      <c r="G36" s="62"/>
      <c r="H36" s="8"/>
      <c r="I36" s="8"/>
      <c r="J36" s="8"/>
      <c r="K36" s="35">
        <f t="shared" si="0"/>
        <v>0</v>
      </c>
      <c r="L36" s="23" t="s">
        <v>77</v>
      </c>
    </row>
    <row r="37" spans="1:12" ht="21" customHeight="1" thickBot="1">
      <c r="A37" s="32"/>
      <c r="B37" s="33" t="s">
        <v>14</v>
      </c>
      <c r="C37" s="33"/>
      <c r="D37" s="34"/>
      <c r="E37" s="34"/>
      <c r="F37" s="34"/>
      <c r="G37" s="34"/>
      <c r="H37" s="60">
        <f>SUM(H21:H36)</f>
        <v>0</v>
      </c>
      <c r="I37" s="60">
        <f>SUM(I21:I36)</f>
        <v>0</v>
      </c>
      <c r="J37" s="60">
        <f>SUM(J21:J36)</f>
        <v>0</v>
      </c>
      <c r="K37" s="60">
        <f>SUM(K21:K36)</f>
        <v>0</v>
      </c>
      <c r="L37" s="34"/>
    </row>
    <row r="38" spans="1:15" ht="36.75" customHeight="1" thickBot="1">
      <c r="A38" s="79" t="s">
        <v>78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5"/>
      <c r="N38" s="5"/>
      <c r="O38" s="5"/>
    </row>
    <row r="39" spans="1:12" ht="409.5" customHeight="1" thickBot="1">
      <c r="A39" s="63" t="s">
        <v>80</v>
      </c>
      <c r="B39" s="44" t="s">
        <v>85</v>
      </c>
      <c r="C39" s="56" t="s">
        <v>122</v>
      </c>
      <c r="D39" s="63" t="s">
        <v>123</v>
      </c>
      <c r="E39" s="16"/>
      <c r="F39" s="16"/>
      <c r="G39" s="62"/>
      <c r="H39" s="27"/>
      <c r="I39" s="27"/>
      <c r="J39" s="27"/>
      <c r="K39" s="41">
        <f aca="true" t="shared" si="1" ref="K39:K44">SUM(H39:J39)</f>
        <v>0</v>
      </c>
      <c r="L39" s="8" t="s">
        <v>86</v>
      </c>
    </row>
    <row r="40" spans="1:12" ht="126.75" customHeight="1" thickBot="1">
      <c r="A40" s="63" t="s">
        <v>79</v>
      </c>
      <c r="B40" s="48" t="s">
        <v>87</v>
      </c>
      <c r="C40" s="56" t="s">
        <v>122</v>
      </c>
      <c r="D40" s="63" t="s">
        <v>123</v>
      </c>
      <c r="E40" s="16"/>
      <c r="F40" s="16"/>
      <c r="G40" s="62"/>
      <c r="H40" s="27"/>
      <c r="I40" s="27"/>
      <c r="J40" s="27"/>
      <c r="K40" s="41">
        <f t="shared" si="1"/>
        <v>0</v>
      </c>
      <c r="L40" s="8" t="s">
        <v>88</v>
      </c>
    </row>
    <row r="41" spans="1:12" ht="162" customHeight="1" thickBot="1">
      <c r="A41" s="63" t="s">
        <v>81</v>
      </c>
      <c r="B41" s="47" t="s">
        <v>89</v>
      </c>
      <c r="C41" s="56" t="s">
        <v>122</v>
      </c>
      <c r="D41" s="63" t="s">
        <v>123</v>
      </c>
      <c r="E41" s="16"/>
      <c r="F41" s="16"/>
      <c r="G41" s="62"/>
      <c r="H41" s="27"/>
      <c r="I41" s="27"/>
      <c r="J41" s="27"/>
      <c r="K41" s="41">
        <f t="shared" si="1"/>
        <v>0</v>
      </c>
      <c r="L41" s="47" t="s">
        <v>91</v>
      </c>
    </row>
    <row r="42" spans="1:12" ht="179.25" customHeight="1" thickBot="1">
      <c r="A42" s="63" t="s">
        <v>82</v>
      </c>
      <c r="B42" s="45" t="s">
        <v>90</v>
      </c>
      <c r="C42" s="56" t="s">
        <v>122</v>
      </c>
      <c r="D42" s="63" t="s">
        <v>123</v>
      </c>
      <c r="E42" s="16"/>
      <c r="F42" s="16"/>
      <c r="G42" s="62"/>
      <c r="H42" s="27"/>
      <c r="I42" s="27"/>
      <c r="J42" s="27"/>
      <c r="K42" s="41">
        <f t="shared" si="1"/>
        <v>0</v>
      </c>
      <c r="L42" s="45" t="s">
        <v>92</v>
      </c>
    </row>
    <row r="43" spans="1:12" ht="162.75" customHeight="1" thickBot="1">
      <c r="A43" s="63" t="s">
        <v>83</v>
      </c>
      <c r="B43" s="45" t="s">
        <v>89</v>
      </c>
      <c r="C43" s="56" t="s">
        <v>122</v>
      </c>
      <c r="D43" s="63" t="s">
        <v>123</v>
      </c>
      <c r="E43" s="16"/>
      <c r="F43" s="16"/>
      <c r="G43" s="62"/>
      <c r="H43" s="27"/>
      <c r="I43" s="27"/>
      <c r="J43" s="27"/>
      <c r="K43" s="41">
        <f t="shared" si="1"/>
        <v>0</v>
      </c>
      <c r="L43" s="56" t="s">
        <v>93</v>
      </c>
    </row>
    <row r="44" spans="1:12" ht="311.25" customHeight="1" thickBot="1">
      <c r="A44" s="63" t="s">
        <v>84</v>
      </c>
      <c r="B44" s="45" t="s">
        <v>94</v>
      </c>
      <c r="C44" s="56" t="s">
        <v>122</v>
      </c>
      <c r="D44" s="63" t="s">
        <v>123</v>
      </c>
      <c r="E44" s="16"/>
      <c r="F44" s="16"/>
      <c r="G44" s="62"/>
      <c r="H44" s="27"/>
      <c r="I44" s="27"/>
      <c r="J44" s="27"/>
      <c r="K44" s="41">
        <f t="shared" si="1"/>
        <v>0</v>
      </c>
      <c r="L44" s="45" t="s">
        <v>95</v>
      </c>
    </row>
    <row r="45" spans="1:12" ht="21" customHeight="1">
      <c r="A45" s="37"/>
      <c r="B45" s="30" t="s">
        <v>9</v>
      </c>
      <c r="C45" s="30"/>
      <c r="D45" s="30"/>
      <c r="E45" s="34"/>
      <c r="F45" s="38"/>
      <c r="G45" s="38"/>
      <c r="H45" s="31">
        <f>SUM(H39:H44)</f>
        <v>0</v>
      </c>
      <c r="I45" s="31">
        <f>SUM(I39:I44)</f>
        <v>0</v>
      </c>
      <c r="J45" s="31">
        <f>SUM(J39:J44)</f>
        <v>0</v>
      </c>
      <c r="K45" s="31">
        <f>SUM(K39:K44)</f>
        <v>0</v>
      </c>
      <c r="L45" s="31">
        <f>SUM(L39:L39)</f>
        <v>0</v>
      </c>
    </row>
    <row r="46" spans="1:13" s="1" customFormat="1" ht="59.25" customHeight="1" thickBot="1">
      <c r="A46" s="87" t="s">
        <v>96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9"/>
      <c r="M46" s="4"/>
    </row>
    <row r="47" spans="1:13" s="1" customFormat="1" ht="182.25" customHeight="1" thickBot="1">
      <c r="A47" s="13" t="s">
        <v>97</v>
      </c>
      <c r="B47" s="44" t="s">
        <v>103</v>
      </c>
      <c r="C47" s="56" t="s">
        <v>122</v>
      </c>
      <c r="D47" s="63" t="s">
        <v>123</v>
      </c>
      <c r="E47" s="8"/>
      <c r="F47" s="8"/>
      <c r="G47" s="8"/>
      <c r="H47" s="28"/>
      <c r="I47" s="28"/>
      <c r="J47" s="28"/>
      <c r="K47" s="38">
        <f aca="true" t="shared" si="2" ref="K47:K52">SUM(H47:J47)</f>
        <v>0</v>
      </c>
      <c r="L47" s="44" t="s">
        <v>105</v>
      </c>
      <c r="M47" s="2"/>
    </row>
    <row r="48" spans="1:13" s="1" customFormat="1" ht="135" customHeight="1" thickBot="1">
      <c r="A48" s="13" t="s">
        <v>98</v>
      </c>
      <c r="B48" s="45" t="s">
        <v>104</v>
      </c>
      <c r="C48" s="56" t="s">
        <v>122</v>
      </c>
      <c r="D48" s="63" t="s">
        <v>123</v>
      </c>
      <c r="E48" s="8"/>
      <c r="F48" s="8"/>
      <c r="G48" s="8"/>
      <c r="H48" s="28"/>
      <c r="I48" s="28"/>
      <c r="J48" s="28"/>
      <c r="K48" s="38">
        <f t="shared" si="2"/>
        <v>0</v>
      </c>
      <c r="L48" s="8" t="s">
        <v>106</v>
      </c>
      <c r="M48" s="2"/>
    </row>
    <row r="49" spans="1:13" s="1" customFormat="1" ht="135" customHeight="1">
      <c r="A49" s="13" t="s">
        <v>99</v>
      </c>
      <c r="B49" s="8" t="s">
        <v>107</v>
      </c>
      <c r="C49" s="56" t="s">
        <v>122</v>
      </c>
      <c r="D49" s="63" t="s">
        <v>123</v>
      </c>
      <c r="E49" s="8"/>
      <c r="F49" s="8"/>
      <c r="G49" s="8"/>
      <c r="H49" s="28"/>
      <c r="I49" s="28"/>
      <c r="J49" s="28"/>
      <c r="K49" s="38">
        <f t="shared" si="2"/>
        <v>0</v>
      </c>
      <c r="L49" s="8" t="s">
        <v>108</v>
      </c>
      <c r="M49" s="2"/>
    </row>
    <row r="50" spans="1:13" s="1" customFormat="1" ht="336" customHeight="1" thickBot="1">
      <c r="A50" s="13" t="s">
        <v>100</v>
      </c>
      <c r="B50" s="45" t="s">
        <v>109</v>
      </c>
      <c r="C50" s="56" t="s">
        <v>122</v>
      </c>
      <c r="D50" s="63" t="s">
        <v>123</v>
      </c>
      <c r="E50" s="8"/>
      <c r="F50" s="8"/>
      <c r="G50" s="8"/>
      <c r="H50" s="28"/>
      <c r="I50" s="28"/>
      <c r="J50" s="28"/>
      <c r="K50" s="38">
        <f t="shared" si="2"/>
        <v>0</v>
      </c>
      <c r="L50" s="8" t="s">
        <v>112</v>
      </c>
      <c r="M50" s="2"/>
    </row>
    <row r="51" spans="1:13" s="1" customFormat="1" ht="147" customHeight="1" thickBot="1">
      <c r="A51" s="13" t="s">
        <v>101</v>
      </c>
      <c r="B51" s="45" t="s">
        <v>110</v>
      </c>
      <c r="C51" s="56" t="s">
        <v>122</v>
      </c>
      <c r="D51" s="63" t="s">
        <v>123</v>
      </c>
      <c r="E51" s="8"/>
      <c r="F51" s="8"/>
      <c r="G51" s="8"/>
      <c r="H51" s="28"/>
      <c r="I51" s="28"/>
      <c r="J51" s="28"/>
      <c r="K51" s="38">
        <f t="shared" si="2"/>
        <v>0</v>
      </c>
      <c r="L51" s="8" t="s">
        <v>113</v>
      </c>
      <c r="M51" s="2"/>
    </row>
    <row r="52" spans="1:13" s="1" customFormat="1" ht="354.75" customHeight="1" thickBot="1">
      <c r="A52" s="13" t="s">
        <v>102</v>
      </c>
      <c r="B52" s="45" t="s">
        <v>111</v>
      </c>
      <c r="C52" s="56" t="s">
        <v>122</v>
      </c>
      <c r="D52" s="63" t="s">
        <v>123</v>
      </c>
      <c r="E52" s="8"/>
      <c r="F52" s="8"/>
      <c r="G52" s="8"/>
      <c r="H52" s="28"/>
      <c r="I52" s="28"/>
      <c r="J52" s="28"/>
      <c r="K52" s="38">
        <f t="shared" si="2"/>
        <v>0</v>
      </c>
      <c r="L52" s="8" t="s">
        <v>114</v>
      </c>
      <c r="M52" s="2"/>
    </row>
    <row r="53" spans="1:13" s="1" customFormat="1" ht="25.5" customHeight="1">
      <c r="A53" s="36"/>
      <c r="B53" s="34" t="s">
        <v>8</v>
      </c>
      <c r="C53" s="34"/>
      <c r="D53" s="30"/>
      <c r="E53" s="34"/>
      <c r="F53" s="34"/>
      <c r="G53" s="34"/>
      <c r="H53" s="31">
        <f>SUM(H47:H52)</f>
        <v>0</v>
      </c>
      <c r="I53" s="31">
        <f>SUM(I47:I52)</f>
        <v>0</v>
      </c>
      <c r="J53" s="31">
        <f>SUM(J47:J52)</f>
        <v>0</v>
      </c>
      <c r="K53" s="31">
        <f>SUM(K47:K52)</f>
        <v>0</v>
      </c>
      <c r="L53" s="34"/>
      <c r="M53" s="2"/>
    </row>
    <row r="54" spans="1:13" s="1" customFormat="1" ht="36" customHeight="1" thickBot="1">
      <c r="A54" s="87" t="s">
        <v>115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2"/>
    </row>
    <row r="55" spans="1:13" s="9" customFormat="1" ht="179.25" customHeight="1" thickBot="1">
      <c r="A55" s="17" t="s">
        <v>118</v>
      </c>
      <c r="B55" s="44" t="s">
        <v>116</v>
      </c>
      <c r="C55" s="56" t="s">
        <v>122</v>
      </c>
      <c r="D55" s="63" t="s">
        <v>123</v>
      </c>
      <c r="E55" s="17"/>
      <c r="F55" s="18"/>
      <c r="G55" s="62"/>
      <c r="H55" s="19"/>
      <c r="I55" s="19"/>
      <c r="J55" s="19"/>
      <c r="K55" s="42">
        <f>SUM(H55:J55)</f>
        <v>0</v>
      </c>
      <c r="L55" s="58" t="s">
        <v>120</v>
      </c>
      <c r="M55" s="7"/>
    </row>
    <row r="56" spans="1:13" s="9" customFormat="1" ht="359.25" customHeight="1" thickBot="1">
      <c r="A56" s="17" t="s">
        <v>119</v>
      </c>
      <c r="B56" s="45" t="s">
        <v>117</v>
      </c>
      <c r="C56" s="56" t="s">
        <v>122</v>
      </c>
      <c r="D56" s="63" t="s">
        <v>123</v>
      </c>
      <c r="E56" s="17"/>
      <c r="F56" s="18"/>
      <c r="G56" s="62"/>
      <c r="H56" s="19"/>
      <c r="I56" s="19"/>
      <c r="J56" s="19"/>
      <c r="K56" s="42">
        <f>SUM(H56:J56)</f>
        <v>0</v>
      </c>
      <c r="L56" s="59" t="s">
        <v>121</v>
      </c>
      <c r="M56" s="7"/>
    </row>
    <row r="57" spans="1:12" ht="18.75" customHeight="1">
      <c r="A57" s="92" t="s">
        <v>10</v>
      </c>
      <c r="B57" s="92"/>
      <c r="C57" s="92"/>
      <c r="D57" s="92"/>
      <c r="E57" s="92"/>
      <c r="F57" s="92"/>
      <c r="G57" s="39"/>
      <c r="H57" s="40">
        <f>SUM(H55:H56)</f>
        <v>0</v>
      </c>
      <c r="I57" s="40">
        <f>SUM(I55:I56)</f>
        <v>0</v>
      </c>
      <c r="J57" s="40">
        <f>SUM(J55:J56)</f>
        <v>0</v>
      </c>
      <c r="K57" s="40">
        <f>SUM(K55:K56)</f>
        <v>0</v>
      </c>
      <c r="L57" s="40">
        <f>SUM(L55:L56)</f>
        <v>0</v>
      </c>
    </row>
    <row r="58" spans="1:12" ht="19.5" customHeight="1">
      <c r="A58" s="43"/>
      <c r="B58" s="39" t="s">
        <v>11</v>
      </c>
      <c r="C58" s="39"/>
      <c r="D58" s="39"/>
      <c r="E58" s="39"/>
      <c r="F58" s="39"/>
      <c r="G58" s="39"/>
      <c r="H58" s="40">
        <f>H19+H37+H45+H53+H57</f>
        <v>0</v>
      </c>
      <c r="I58" s="40">
        <f>I19+I37+I45+I53+I57</f>
        <v>0</v>
      </c>
      <c r="J58" s="40">
        <f>J19+J37+J45+J53+J57</f>
        <v>0</v>
      </c>
      <c r="K58" s="40">
        <f>K19+K37+K45+K53+K57</f>
        <v>0</v>
      </c>
      <c r="L58" s="39"/>
    </row>
    <row r="59" spans="1:12" ht="31.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1:12" ht="1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.75" hidden="1">
      <c r="A61" s="20"/>
      <c r="B61" s="91" t="s">
        <v>12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</sheetData>
  <sheetProtection/>
  <mergeCells count="26">
    <mergeCell ref="B61:L61"/>
    <mergeCell ref="A57:F57"/>
    <mergeCell ref="A14:L14"/>
    <mergeCell ref="A38:L38"/>
    <mergeCell ref="A20:L20"/>
    <mergeCell ref="K11:K12"/>
    <mergeCell ref="A19:D19"/>
    <mergeCell ref="A46:L46"/>
    <mergeCell ref="A59:L59"/>
    <mergeCell ref="A54:L54"/>
    <mergeCell ref="A13:L13"/>
    <mergeCell ref="B11:B12"/>
    <mergeCell ref="L11:L12"/>
    <mergeCell ref="A11:A12"/>
    <mergeCell ref="D11:G11"/>
    <mergeCell ref="K6:L6"/>
    <mergeCell ref="H11:I11"/>
    <mergeCell ref="A8:L8"/>
    <mergeCell ref="A9:L9"/>
    <mergeCell ref="A10:L10"/>
    <mergeCell ref="A3:L3"/>
    <mergeCell ref="A4:L4"/>
    <mergeCell ref="A5:L5"/>
    <mergeCell ref="F2:L2"/>
    <mergeCell ref="A1:L1"/>
    <mergeCell ref="A7:L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2018-07-10T08:26:51Z</cp:lastPrinted>
  <dcterms:created xsi:type="dcterms:W3CDTF">2010-09-05T13:57:35Z</dcterms:created>
  <dcterms:modified xsi:type="dcterms:W3CDTF">2018-09-19T02:13:20Z</dcterms:modified>
  <cp:category/>
  <cp:version/>
  <cp:contentType/>
  <cp:contentStatus/>
</cp:coreProperties>
</file>