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Приложение 1" sheetId="1" r:id="rId1"/>
  </sheets>
  <definedNames>
    <definedName name="_xlnm.Print_Area" localSheetId="0">'Приложение 1'!$A$1:$F$68</definedName>
  </definedNames>
  <calcPr fullCalcOnLoad="1"/>
</workbook>
</file>

<file path=xl/sharedStrings.xml><?xml version="1.0" encoding="utf-8"?>
<sst xmlns="http://schemas.openxmlformats.org/spreadsheetml/2006/main" count="75" uniqueCount="74">
  <si>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</si>
  <si>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</si>
  <si>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</si>
  <si>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</si>
  <si>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</si>
  <si>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</si>
  <si>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</si>
  <si>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</si>
  <si>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</si>
  <si>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</si>
  <si>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(рублей)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</si>
  <si>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</si>
  <si>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</si>
  <si>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</si>
  <si>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</si>
  <si>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</si>
  <si>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</si>
  <si>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</si>
  <si>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</si>
  <si>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</si>
  <si>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</si>
  <si>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</si>
  <si>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</si>
  <si>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</si>
  <si>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</si>
  <si>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</si>
  <si>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</si>
  <si>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</si>
  <si>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Субсидии бюджетам городских округов на реализацию федеральных целевых программ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</si>
  <si>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</si>
  <si>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</si>
  <si>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</si>
  <si>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 xml:space="preserve">Объем и перечень дотаций, субвенций, субсидий и иных межбюджетных трансфертов, </t>
  </si>
  <si>
    <t xml:space="preserve">к  Решению Шарыповского городского </t>
  </si>
  <si>
    <t>Совета депутатов</t>
  </si>
  <si>
    <r>
      <t>от _______________ № _______</t>
    </r>
    <r>
      <rPr>
        <sz val="9"/>
        <color indexed="8"/>
        <rFont val="Times New Roman"/>
        <family val="1"/>
      </rPr>
      <t xml:space="preserve">          </t>
    </r>
  </si>
  <si>
    <t>№ строки</t>
  </si>
  <si>
    <t>Наименование дотаций, субвенций, субсидий и иных межбюджетных трансфертов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</si>
  <si>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</si>
  <si>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</si>
  <si>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</si>
  <si>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</si>
  <si>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3</t>
  </si>
  <si>
    <t>4</t>
  </si>
  <si>
    <t>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</si>
  <si>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</si>
  <si>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реализованных  за 2017 год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</si>
  <si>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</si>
  <si>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</si>
  <si>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</si>
  <si>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</si>
  <si>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</si>
  <si>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</si>
  <si>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</t>
  </si>
  <si>
    <t>Субсидии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</si>
  <si>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</si>
  <si>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 и спорта"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</si>
  <si>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</si>
  <si>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</si>
  <si>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</si>
  <si>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</si>
  <si>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</si>
  <si>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</si>
  <si>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</si>
  <si>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</si>
  <si>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</si>
  <si>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</si>
  <si>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</si>
  <si>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</si>
  <si>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</si>
  <si>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</si>
  <si>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Приложение 8</t>
  </si>
  <si>
    <t>Всего расходов:</t>
  </si>
  <si>
    <t>"Об утверждении отчета об исполнении бюджета города за 2017 год"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</si>
</sst>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;[Red]\-#,##0.0_р_."/>
    <numFmt numFmtId="181" formatCode="?"/>
    <numFmt numFmtId="182" formatCode="000000"/>
    <numFmt numFmtId="183" formatCode="#,##0.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7" fillId="0" borderId="0" xfId="55" applyFont="1" applyFill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7" fillId="0" borderId="0" xfId="55" applyFont="1" applyFill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4410075</xdr:colOff>
      <xdr:row>0</xdr:row>
      <xdr:rowOff>0</xdr:rowOff>
    </xdr:from>
    <xdr:to>
      <xdr:col>1</xdr:col>
      <xdr:colOff>4419600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6.75390625" style="3" customWidth="1"/>
    <col min="2" max="2" width="58.00390625" style="3" customWidth="1"/>
    <col min="3" max="3" width="13.375" style="3" customWidth="1"/>
    <col min="4" max="4" width="13.75390625" style="4" customWidth="1"/>
    <col min="5" max="5" width="13.625" style="1" customWidth="1"/>
    <col min="6" max="6" width="10.625" style="1" customWidth="1"/>
    <col min="7" max="7" width="9.125" style="1" customWidth="1"/>
    <col min="8" max="8" width="13.875" style="1" bestFit="1" customWidth="1"/>
    <col min="9" max="16384" width="9.125" style="1" customWidth="1"/>
  </cols>
  <sheetData>
    <row r="1" spans="1:6" ht="14.25" customHeight="1">
      <c r="A1" s="20" t="s">
        <v>71</v>
      </c>
      <c r="B1" s="20"/>
      <c r="C1" s="20"/>
      <c r="D1" s="20"/>
      <c r="E1" s="20"/>
      <c r="F1" s="20"/>
    </row>
    <row r="2" spans="1:6" ht="12.75">
      <c r="A2" s="20" t="s">
        <v>33</v>
      </c>
      <c r="B2" s="20"/>
      <c r="C2" s="20"/>
      <c r="D2" s="20"/>
      <c r="E2" s="20"/>
      <c r="F2" s="20"/>
    </row>
    <row r="3" spans="1:6" ht="12" customHeight="1">
      <c r="A3" s="20" t="s">
        <v>34</v>
      </c>
      <c r="B3" s="20"/>
      <c r="C3" s="20"/>
      <c r="D3" s="20"/>
      <c r="E3" s="20"/>
      <c r="F3" s="20"/>
    </row>
    <row r="4" spans="1:6" ht="11.25" customHeight="1">
      <c r="A4" s="21" t="s">
        <v>73</v>
      </c>
      <c r="B4" s="21"/>
      <c r="C4" s="21"/>
      <c r="D4" s="21"/>
      <c r="E4" s="21"/>
      <c r="F4" s="21"/>
    </row>
    <row r="5" spans="1:6" ht="11.25" customHeight="1">
      <c r="A5" s="22" t="s">
        <v>35</v>
      </c>
      <c r="B5" s="22"/>
      <c r="C5" s="22"/>
      <c r="D5" s="22"/>
      <c r="E5" s="22"/>
      <c r="F5" s="22"/>
    </row>
    <row r="6" spans="1:6" ht="11.25" customHeight="1">
      <c r="A6" s="5"/>
      <c r="B6" s="5"/>
      <c r="C6" s="5"/>
      <c r="D6" s="5"/>
      <c r="E6" s="5"/>
      <c r="F6" s="5"/>
    </row>
    <row r="7" spans="1:7" ht="15.75">
      <c r="A7" s="18" t="s">
        <v>32</v>
      </c>
      <c r="B7" s="18"/>
      <c r="C7" s="18"/>
      <c r="D7" s="18"/>
      <c r="E7" s="18"/>
      <c r="F7" s="18"/>
      <c r="G7" s="7"/>
    </row>
    <row r="8" spans="1:7" ht="15.75">
      <c r="A8" s="18" t="s">
        <v>46</v>
      </c>
      <c r="B8" s="18"/>
      <c r="C8" s="18"/>
      <c r="D8" s="18"/>
      <c r="E8" s="18"/>
      <c r="F8" s="18"/>
      <c r="G8" s="7"/>
    </row>
    <row r="9" spans="1:6" ht="12.75">
      <c r="A9" s="19" t="s">
        <v>10</v>
      </c>
      <c r="B9" s="19"/>
      <c r="C9" s="19"/>
      <c r="D9" s="19"/>
      <c r="E9" s="19"/>
      <c r="F9" s="19"/>
    </row>
    <row r="10" spans="1:6" ht="14.25" customHeight="1">
      <c r="A10" s="15" t="s">
        <v>36</v>
      </c>
      <c r="B10" s="16" t="s">
        <v>37</v>
      </c>
      <c r="C10" s="15" t="s">
        <v>38</v>
      </c>
      <c r="D10" s="15" t="s">
        <v>39</v>
      </c>
      <c r="E10" s="15" t="s">
        <v>40</v>
      </c>
      <c r="F10" s="17" t="s">
        <v>41</v>
      </c>
    </row>
    <row r="11" spans="1:6" ht="38.25" customHeight="1">
      <c r="A11" s="15"/>
      <c r="B11" s="16"/>
      <c r="C11" s="15"/>
      <c r="D11" s="15"/>
      <c r="E11" s="15"/>
      <c r="F11" s="17"/>
    </row>
    <row r="12" spans="1:6" ht="12.75">
      <c r="A12" s="6" t="s">
        <v>11</v>
      </c>
      <c r="B12" s="6">
        <v>2</v>
      </c>
      <c r="C12" s="6" t="s">
        <v>42</v>
      </c>
      <c r="D12" s="6" t="s">
        <v>43</v>
      </c>
      <c r="E12" s="6" t="s">
        <v>44</v>
      </c>
      <c r="F12" s="10">
        <v>6</v>
      </c>
    </row>
    <row r="13" spans="1:8" ht="102">
      <c r="A13" s="6" t="s">
        <v>11</v>
      </c>
      <c r="B13" s="11" t="s">
        <v>45</v>
      </c>
      <c r="C13" s="12">
        <v>189620300</v>
      </c>
      <c r="D13" s="12">
        <v>189620300</v>
      </c>
      <c r="E13" s="12">
        <v>189620300</v>
      </c>
      <c r="F13" s="12">
        <f>E13/D13*100</f>
        <v>100</v>
      </c>
      <c r="H13" s="8"/>
    </row>
    <row r="14" spans="1:6" ht="76.5">
      <c r="A14" s="9">
        <f aca="true" t="shared" si="0" ref="A14:A65">A13+1</f>
        <v>2</v>
      </c>
      <c r="B14" s="11" t="s">
        <v>13</v>
      </c>
      <c r="C14" s="12">
        <v>14312100</v>
      </c>
      <c r="D14" s="12">
        <v>14312100</v>
      </c>
      <c r="E14" s="12">
        <v>14312100</v>
      </c>
      <c r="F14" s="12">
        <f aca="true" t="shared" si="1" ref="F14:F68">E14/D14*100</f>
        <v>100</v>
      </c>
    </row>
    <row r="15" spans="1:6" ht="25.5">
      <c r="A15" s="9">
        <f t="shared" si="0"/>
        <v>3</v>
      </c>
      <c r="B15" s="11" t="s">
        <v>12</v>
      </c>
      <c r="C15" s="12">
        <v>24372200</v>
      </c>
      <c r="D15" s="12">
        <v>24372200</v>
      </c>
      <c r="E15" s="12">
        <v>24372200</v>
      </c>
      <c r="F15" s="12">
        <f t="shared" si="1"/>
        <v>100</v>
      </c>
    </row>
    <row r="16" spans="1:6" s="2" customFormat="1" ht="25.5">
      <c r="A16" s="9">
        <f t="shared" si="0"/>
        <v>4</v>
      </c>
      <c r="B16" s="11" t="s">
        <v>28</v>
      </c>
      <c r="C16" s="12">
        <v>0</v>
      </c>
      <c r="D16" s="12">
        <v>509651.68</v>
      </c>
      <c r="E16" s="12">
        <v>509651.68</v>
      </c>
      <c r="F16" s="12">
        <f t="shared" si="1"/>
        <v>100</v>
      </c>
    </row>
    <row r="17" spans="1:6" s="2" customFormat="1" ht="38.25">
      <c r="A17" s="9">
        <f t="shared" si="0"/>
        <v>5</v>
      </c>
      <c r="B17" s="11" t="s">
        <v>47</v>
      </c>
      <c r="C17" s="12">
        <v>0</v>
      </c>
      <c r="D17" s="12">
        <v>567000</v>
      </c>
      <c r="E17" s="12">
        <v>567000</v>
      </c>
      <c r="F17" s="12">
        <f t="shared" si="1"/>
        <v>100</v>
      </c>
    </row>
    <row r="18" spans="1:6" s="2" customFormat="1" ht="25.5">
      <c r="A18" s="9">
        <f t="shared" si="0"/>
        <v>6</v>
      </c>
      <c r="B18" s="11" t="s">
        <v>48</v>
      </c>
      <c r="C18" s="12">
        <v>0</v>
      </c>
      <c r="D18" s="12">
        <v>130200</v>
      </c>
      <c r="E18" s="12">
        <v>130200</v>
      </c>
      <c r="F18" s="12">
        <f t="shared" si="1"/>
        <v>100</v>
      </c>
    </row>
    <row r="19" spans="1:6" s="2" customFormat="1" ht="51">
      <c r="A19" s="9">
        <f t="shared" si="0"/>
        <v>7</v>
      </c>
      <c r="B19" s="11" t="s">
        <v>49</v>
      </c>
      <c r="C19" s="12">
        <v>0</v>
      </c>
      <c r="D19" s="12">
        <v>15027600</v>
      </c>
      <c r="E19" s="12">
        <v>15027600</v>
      </c>
      <c r="F19" s="12">
        <f t="shared" si="1"/>
        <v>100</v>
      </c>
    </row>
    <row r="20" spans="1:6" s="2" customFormat="1" ht="51">
      <c r="A20" s="9">
        <f t="shared" si="0"/>
        <v>8</v>
      </c>
      <c r="B20" s="11" t="s">
        <v>50</v>
      </c>
      <c r="C20" s="12">
        <v>0</v>
      </c>
      <c r="D20" s="12">
        <v>8461100</v>
      </c>
      <c r="E20" s="12">
        <v>8461100</v>
      </c>
      <c r="F20" s="12">
        <f t="shared" si="1"/>
        <v>100</v>
      </c>
    </row>
    <row r="21" spans="1:6" s="2" customFormat="1" ht="76.5">
      <c r="A21" s="9">
        <f t="shared" si="0"/>
        <v>9</v>
      </c>
      <c r="B21" s="11" t="s">
        <v>29</v>
      </c>
      <c r="C21" s="12">
        <v>0</v>
      </c>
      <c r="D21" s="12">
        <v>5919000</v>
      </c>
      <c r="E21" s="12">
        <v>5868724.56</v>
      </c>
      <c r="F21" s="12">
        <f t="shared" si="1"/>
        <v>99.15060922453117</v>
      </c>
    </row>
    <row r="22" spans="1:6" s="2" customFormat="1" ht="89.25">
      <c r="A22" s="9">
        <f t="shared" si="0"/>
        <v>10</v>
      </c>
      <c r="B22" s="11" t="s">
        <v>30</v>
      </c>
      <c r="C22" s="12">
        <v>0</v>
      </c>
      <c r="D22" s="12">
        <v>796500</v>
      </c>
      <c r="E22" s="12">
        <v>789691.78</v>
      </c>
      <c r="F22" s="12">
        <f t="shared" si="1"/>
        <v>99.14523289391086</v>
      </c>
    </row>
    <row r="23" spans="1:6" s="2" customFormat="1" ht="76.5">
      <c r="A23" s="9">
        <f t="shared" si="0"/>
        <v>11</v>
      </c>
      <c r="B23" s="11" t="s">
        <v>51</v>
      </c>
      <c r="C23" s="12">
        <v>0</v>
      </c>
      <c r="D23" s="12">
        <v>2037200</v>
      </c>
      <c r="E23" s="12">
        <v>2037200</v>
      </c>
      <c r="F23" s="12">
        <f t="shared" si="1"/>
        <v>100</v>
      </c>
    </row>
    <row r="24" spans="1:6" s="2" customFormat="1" ht="76.5">
      <c r="A24" s="9">
        <f t="shared" si="0"/>
        <v>12</v>
      </c>
      <c r="B24" s="11" t="s">
        <v>52</v>
      </c>
      <c r="C24" s="12">
        <v>0</v>
      </c>
      <c r="D24" s="12">
        <v>640200</v>
      </c>
      <c r="E24" s="12">
        <v>640200</v>
      </c>
      <c r="F24" s="12">
        <f t="shared" si="1"/>
        <v>100</v>
      </c>
    </row>
    <row r="25" spans="1:6" s="2" customFormat="1" ht="51">
      <c r="A25" s="9">
        <f t="shared" si="0"/>
        <v>13</v>
      </c>
      <c r="B25" s="11" t="s">
        <v>53</v>
      </c>
      <c r="C25" s="12">
        <v>0</v>
      </c>
      <c r="D25" s="12">
        <v>753000</v>
      </c>
      <c r="E25" s="12">
        <v>753000</v>
      </c>
      <c r="F25" s="12">
        <f t="shared" si="1"/>
        <v>100</v>
      </c>
    </row>
    <row r="26" spans="1:6" s="2" customFormat="1" ht="102">
      <c r="A26" s="9">
        <f t="shared" si="0"/>
        <v>14</v>
      </c>
      <c r="B26" s="11" t="s">
        <v>54</v>
      </c>
      <c r="C26" s="12">
        <v>0</v>
      </c>
      <c r="D26" s="12">
        <v>46800</v>
      </c>
      <c r="E26" s="12">
        <v>46800</v>
      </c>
      <c r="F26" s="12">
        <f t="shared" si="1"/>
        <v>100</v>
      </c>
    </row>
    <row r="27" spans="1:6" s="2" customFormat="1" ht="69" customHeight="1">
      <c r="A27" s="9">
        <f t="shared" si="0"/>
        <v>15</v>
      </c>
      <c r="B27" s="11" t="s">
        <v>55</v>
      </c>
      <c r="C27" s="12">
        <v>0</v>
      </c>
      <c r="D27" s="12">
        <v>4936800</v>
      </c>
      <c r="E27" s="12">
        <v>4936800</v>
      </c>
      <c r="F27" s="12">
        <f t="shared" si="1"/>
        <v>100</v>
      </c>
    </row>
    <row r="28" spans="1:6" s="2" customFormat="1" ht="102">
      <c r="A28" s="9">
        <f t="shared" si="0"/>
        <v>16</v>
      </c>
      <c r="B28" s="11" t="s">
        <v>56</v>
      </c>
      <c r="C28" s="12">
        <v>0</v>
      </c>
      <c r="D28" s="12">
        <v>512800</v>
      </c>
      <c r="E28" s="12">
        <v>512800</v>
      </c>
      <c r="F28" s="12">
        <f t="shared" si="1"/>
        <v>100</v>
      </c>
    </row>
    <row r="29" spans="1:6" s="2" customFormat="1" ht="63.75">
      <c r="A29" s="9">
        <f t="shared" si="0"/>
        <v>17</v>
      </c>
      <c r="B29" s="11" t="s">
        <v>26</v>
      </c>
      <c r="C29" s="12">
        <v>8485100</v>
      </c>
      <c r="D29" s="12">
        <v>8485100</v>
      </c>
      <c r="E29" s="12">
        <v>8172161.59</v>
      </c>
      <c r="F29" s="12">
        <f t="shared" si="1"/>
        <v>96.31190663633899</v>
      </c>
    </row>
    <row r="30" spans="1:6" s="2" customFormat="1" ht="63.75">
      <c r="A30" s="9">
        <f t="shared" si="0"/>
        <v>18</v>
      </c>
      <c r="B30" s="11" t="s">
        <v>57</v>
      </c>
      <c r="C30" s="12">
        <v>0</v>
      </c>
      <c r="D30" s="12">
        <v>12080</v>
      </c>
      <c r="E30" s="12">
        <v>12080</v>
      </c>
      <c r="F30" s="12">
        <f t="shared" si="1"/>
        <v>100</v>
      </c>
    </row>
    <row r="31" spans="1:6" s="2" customFormat="1" ht="76.5">
      <c r="A31" s="9">
        <f t="shared" si="0"/>
        <v>19</v>
      </c>
      <c r="B31" s="11" t="s">
        <v>58</v>
      </c>
      <c r="C31" s="12">
        <v>0</v>
      </c>
      <c r="D31" s="12">
        <v>222100</v>
      </c>
      <c r="E31" s="12">
        <v>222100</v>
      </c>
      <c r="F31" s="12">
        <f t="shared" si="1"/>
        <v>100</v>
      </c>
    </row>
    <row r="32" spans="1:6" ht="76.5">
      <c r="A32" s="9">
        <f t="shared" si="0"/>
        <v>20</v>
      </c>
      <c r="B32" s="11" t="s">
        <v>59</v>
      </c>
      <c r="C32" s="12">
        <v>0</v>
      </c>
      <c r="D32" s="12">
        <v>500000</v>
      </c>
      <c r="E32" s="12">
        <v>500000</v>
      </c>
      <c r="F32" s="12">
        <f t="shared" si="1"/>
        <v>100</v>
      </c>
    </row>
    <row r="33" spans="1:6" ht="127.5">
      <c r="A33" s="9">
        <f t="shared" si="0"/>
        <v>21</v>
      </c>
      <c r="B33" s="11" t="s">
        <v>60</v>
      </c>
      <c r="C33" s="12">
        <v>0</v>
      </c>
      <c r="D33" s="12">
        <v>141000</v>
      </c>
      <c r="E33" s="12">
        <v>141000</v>
      </c>
      <c r="F33" s="12">
        <f t="shared" si="1"/>
        <v>100</v>
      </c>
    </row>
    <row r="34" spans="1:6" ht="102">
      <c r="A34" s="9">
        <f t="shared" si="0"/>
        <v>22</v>
      </c>
      <c r="B34" s="11" t="s">
        <v>61</v>
      </c>
      <c r="C34" s="12">
        <v>0</v>
      </c>
      <c r="D34" s="12">
        <v>1000000</v>
      </c>
      <c r="E34" s="12">
        <v>1000000</v>
      </c>
      <c r="F34" s="12">
        <f t="shared" si="1"/>
        <v>100</v>
      </c>
    </row>
    <row r="35" spans="1:6" ht="89.25">
      <c r="A35" s="9">
        <f t="shared" si="0"/>
        <v>23</v>
      </c>
      <c r="B35" s="11" t="s">
        <v>62</v>
      </c>
      <c r="C35" s="12">
        <v>0</v>
      </c>
      <c r="D35" s="12">
        <v>20000000</v>
      </c>
      <c r="E35" s="12">
        <v>20000000</v>
      </c>
      <c r="F35" s="12">
        <f t="shared" si="1"/>
        <v>100</v>
      </c>
    </row>
    <row r="36" spans="1:6" ht="76.5">
      <c r="A36" s="9">
        <f t="shared" si="0"/>
        <v>24</v>
      </c>
      <c r="B36" s="11" t="s">
        <v>63</v>
      </c>
      <c r="C36" s="12">
        <v>0</v>
      </c>
      <c r="D36" s="12">
        <v>97297</v>
      </c>
      <c r="E36" s="12">
        <v>97297</v>
      </c>
      <c r="F36" s="12">
        <f t="shared" si="1"/>
        <v>100</v>
      </c>
    </row>
    <row r="37" spans="1:6" ht="63.75">
      <c r="A37" s="9">
        <f t="shared" si="0"/>
        <v>25</v>
      </c>
      <c r="B37" s="11" t="s">
        <v>14</v>
      </c>
      <c r="C37" s="12">
        <v>626700</v>
      </c>
      <c r="D37" s="12">
        <v>626700</v>
      </c>
      <c r="E37" s="12">
        <v>626700</v>
      </c>
      <c r="F37" s="12">
        <f t="shared" si="1"/>
        <v>100</v>
      </c>
    </row>
    <row r="38" spans="1:6" ht="76.5">
      <c r="A38" s="9">
        <f t="shared" si="0"/>
        <v>26</v>
      </c>
      <c r="B38" s="11" t="s">
        <v>31</v>
      </c>
      <c r="C38" s="12">
        <v>0</v>
      </c>
      <c r="D38" s="12">
        <v>1847600</v>
      </c>
      <c r="E38" s="12">
        <v>1847600</v>
      </c>
      <c r="F38" s="12">
        <f t="shared" si="1"/>
        <v>100</v>
      </c>
    </row>
    <row r="39" spans="1:6" ht="63.75">
      <c r="A39" s="9">
        <f t="shared" si="0"/>
        <v>27</v>
      </c>
      <c r="B39" s="11" t="s">
        <v>64</v>
      </c>
      <c r="C39" s="12">
        <v>0</v>
      </c>
      <c r="D39" s="12">
        <v>248300</v>
      </c>
      <c r="E39" s="12">
        <v>248300</v>
      </c>
      <c r="F39" s="12">
        <f t="shared" si="1"/>
        <v>100</v>
      </c>
    </row>
    <row r="40" spans="1:6" ht="63.75">
      <c r="A40" s="9">
        <f t="shared" si="0"/>
        <v>28</v>
      </c>
      <c r="B40" s="11" t="s">
        <v>65</v>
      </c>
      <c r="C40" s="12">
        <v>0</v>
      </c>
      <c r="D40" s="12">
        <v>18421300</v>
      </c>
      <c r="E40" s="12">
        <v>18421300</v>
      </c>
      <c r="F40" s="12">
        <f t="shared" si="1"/>
        <v>100</v>
      </c>
    </row>
    <row r="41" spans="1:6" ht="76.5">
      <c r="A41" s="9">
        <f t="shared" si="0"/>
        <v>29</v>
      </c>
      <c r="B41" s="11" t="s">
        <v>66</v>
      </c>
      <c r="C41" s="12">
        <v>0</v>
      </c>
      <c r="D41" s="12">
        <v>13548500</v>
      </c>
      <c r="E41" s="12">
        <v>13548500</v>
      </c>
      <c r="F41" s="12">
        <f t="shared" si="1"/>
        <v>100</v>
      </c>
    </row>
    <row r="42" spans="1:6" ht="102">
      <c r="A42" s="9">
        <f>A41+1</f>
        <v>30</v>
      </c>
      <c r="B42" s="11" t="s">
        <v>15</v>
      </c>
      <c r="C42" s="12">
        <v>24372200</v>
      </c>
      <c r="D42" s="12">
        <v>24372200</v>
      </c>
      <c r="E42" s="12">
        <v>24365015.5</v>
      </c>
      <c r="F42" s="12">
        <f t="shared" si="1"/>
        <v>99.97052174198473</v>
      </c>
    </row>
    <row r="43" spans="1:6" ht="89.25">
      <c r="A43" s="9">
        <f t="shared" si="0"/>
        <v>31</v>
      </c>
      <c r="B43" s="11" t="s">
        <v>67</v>
      </c>
      <c r="C43" s="12">
        <v>0</v>
      </c>
      <c r="D43" s="12">
        <v>17988080</v>
      </c>
      <c r="E43" s="12">
        <v>17906259.79</v>
      </c>
      <c r="F43" s="12">
        <f t="shared" si="1"/>
        <v>99.54514206074244</v>
      </c>
    </row>
    <row r="44" spans="1:6" ht="89.25">
      <c r="A44" s="9">
        <f t="shared" si="0"/>
        <v>32</v>
      </c>
      <c r="B44" s="11" t="s">
        <v>68</v>
      </c>
      <c r="C44" s="12">
        <v>80000</v>
      </c>
      <c r="D44" s="12">
        <v>80000</v>
      </c>
      <c r="E44" s="12">
        <v>80000</v>
      </c>
      <c r="F44" s="12">
        <f t="shared" si="1"/>
        <v>100</v>
      </c>
    </row>
    <row r="45" spans="1:6" ht="63.75">
      <c r="A45" s="9">
        <f t="shared" si="0"/>
        <v>33</v>
      </c>
      <c r="B45" s="11" t="s">
        <v>69</v>
      </c>
      <c r="C45" s="12">
        <v>0</v>
      </c>
      <c r="D45" s="12">
        <v>1729600</v>
      </c>
      <c r="E45" s="12">
        <v>1729600</v>
      </c>
      <c r="F45" s="12">
        <f t="shared" si="1"/>
        <v>100</v>
      </c>
    </row>
    <row r="46" spans="1:6" ht="178.5">
      <c r="A46" s="9">
        <f t="shared" si="0"/>
        <v>34</v>
      </c>
      <c r="B46" s="11" t="s">
        <v>70</v>
      </c>
      <c r="C46" s="12">
        <v>0</v>
      </c>
      <c r="D46" s="12">
        <v>8500000</v>
      </c>
      <c r="E46" s="12">
        <v>8500000</v>
      </c>
      <c r="F46" s="12">
        <f t="shared" si="1"/>
        <v>100</v>
      </c>
    </row>
    <row r="47" spans="1:6" ht="89.25">
      <c r="A47" s="9">
        <f t="shared" si="0"/>
        <v>35</v>
      </c>
      <c r="B47" s="11" t="s">
        <v>0</v>
      </c>
      <c r="C47" s="12">
        <v>0</v>
      </c>
      <c r="D47" s="12">
        <v>1000000</v>
      </c>
      <c r="E47" s="12">
        <v>1000000</v>
      </c>
      <c r="F47" s="12">
        <f t="shared" si="1"/>
        <v>100</v>
      </c>
    </row>
    <row r="48" spans="1:6" ht="119.25" customHeight="1">
      <c r="A48" s="9">
        <f t="shared" si="0"/>
        <v>36</v>
      </c>
      <c r="B48" s="11" t="s">
        <v>17</v>
      </c>
      <c r="C48" s="12">
        <v>35159100</v>
      </c>
      <c r="D48" s="12">
        <v>41160739</v>
      </c>
      <c r="E48" s="12">
        <v>41160739</v>
      </c>
      <c r="F48" s="12">
        <f t="shared" si="1"/>
        <v>100</v>
      </c>
    </row>
    <row r="49" spans="1:6" ht="123" customHeight="1">
      <c r="A49" s="9">
        <f t="shared" si="0"/>
        <v>37</v>
      </c>
      <c r="B49" s="11" t="s">
        <v>27</v>
      </c>
      <c r="C49" s="12">
        <v>197200</v>
      </c>
      <c r="D49" s="12">
        <v>197200</v>
      </c>
      <c r="E49" s="12">
        <v>185790</v>
      </c>
      <c r="F49" s="12">
        <f t="shared" si="1"/>
        <v>94.21399594320486</v>
      </c>
    </row>
    <row r="50" spans="1:6" ht="89.25">
      <c r="A50" s="9">
        <f t="shared" si="0"/>
        <v>38</v>
      </c>
      <c r="B50" s="11" t="s">
        <v>1</v>
      </c>
      <c r="C50" s="12">
        <v>118700</v>
      </c>
      <c r="D50" s="12">
        <v>118700</v>
      </c>
      <c r="E50" s="12">
        <v>118700</v>
      </c>
      <c r="F50" s="12">
        <f>E50/D50*100</f>
        <v>100</v>
      </c>
    </row>
    <row r="51" spans="1:6" ht="165.75">
      <c r="A51" s="9">
        <f t="shared" si="0"/>
        <v>39</v>
      </c>
      <c r="B51" s="11" t="s">
        <v>18</v>
      </c>
      <c r="C51" s="12">
        <v>16450500</v>
      </c>
      <c r="D51" s="12">
        <v>17574250</v>
      </c>
      <c r="E51" s="12">
        <v>17532653.18</v>
      </c>
      <c r="F51" s="12">
        <f t="shared" si="1"/>
        <v>99.7633081354823</v>
      </c>
    </row>
    <row r="52" spans="1:6" ht="51">
      <c r="A52" s="9">
        <f t="shared" si="0"/>
        <v>40</v>
      </c>
      <c r="B52" s="11" t="s">
        <v>19</v>
      </c>
      <c r="C52" s="12">
        <v>450800</v>
      </c>
      <c r="D52" s="12">
        <v>450800</v>
      </c>
      <c r="E52" s="12">
        <v>450800</v>
      </c>
      <c r="F52" s="12">
        <f t="shared" si="1"/>
        <v>100</v>
      </c>
    </row>
    <row r="53" spans="1:6" ht="102">
      <c r="A53" s="9">
        <f t="shared" si="0"/>
        <v>41</v>
      </c>
      <c r="B53" s="11" t="s">
        <v>20</v>
      </c>
      <c r="C53" s="12">
        <v>604600</v>
      </c>
      <c r="D53" s="12">
        <v>604600</v>
      </c>
      <c r="E53" s="12">
        <v>604600</v>
      </c>
      <c r="F53" s="12">
        <f t="shared" si="1"/>
        <v>100</v>
      </c>
    </row>
    <row r="54" spans="1:6" ht="76.5">
      <c r="A54" s="9">
        <f t="shared" si="0"/>
        <v>42</v>
      </c>
      <c r="B54" s="11" t="s">
        <v>21</v>
      </c>
      <c r="C54" s="12">
        <v>216400</v>
      </c>
      <c r="D54" s="12">
        <v>216400</v>
      </c>
      <c r="E54" s="12">
        <v>216400</v>
      </c>
      <c r="F54" s="12">
        <f t="shared" si="1"/>
        <v>100</v>
      </c>
    </row>
    <row r="55" spans="1:6" ht="89.25">
      <c r="A55" s="9">
        <f t="shared" si="0"/>
        <v>43</v>
      </c>
      <c r="B55" s="11" t="s">
        <v>22</v>
      </c>
      <c r="C55" s="12">
        <v>1585500</v>
      </c>
      <c r="D55" s="12">
        <v>1585500</v>
      </c>
      <c r="E55" s="12">
        <v>1585500</v>
      </c>
      <c r="F55" s="12">
        <f t="shared" si="1"/>
        <v>100</v>
      </c>
    </row>
    <row r="56" spans="1:6" ht="127.5">
      <c r="A56" s="9">
        <f t="shared" si="0"/>
        <v>44</v>
      </c>
      <c r="B56" s="11" t="s">
        <v>2</v>
      </c>
      <c r="C56" s="12">
        <v>601700</v>
      </c>
      <c r="D56" s="12">
        <v>601700</v>
      </c>
      <c r="E56" s="12">
        <v>481853.13</v>
      </c>
      <c r="F56" s="12">
        <f t="shared" si="1"/>
        <v>80.08195612431444</v>
      </c>
    </row>
    <row r="57" spans="1:6" ht="191.25">
      <c r="A57" s="9">
        <f t="shared" si="0"/>
        <v>45</v>
      </c>
      <c r="B57" s="11" t="s">
        <v>3</v>
      </c>
      <c r="C57" s="12">
        <v>176818600</v>
      </c>
      <c r="D57" s="12">
        <v>185827300</v>
      </c>
      <c r="E57" s="12">
        <v>185815464.72</v>
      </c>
      <c r="F57" s="12">
        <f t="shared" si="1"/>
        <v>99.99363103268465</v>
      </c>
    </row>
    <row r="58" spans="1:6" ht="89.25">
      <c r="A58" s="9">
        <f t="shared" si="0"/>
        <v>46</v>
      </c>
      <c r="B58" s="11" t="s">
        <v>4</v>
      </c>
      <c r="C58" s="12">
        <v>9838200</v>
      </c>
      <c r="D58" s="12">
        <v>9838200</v>
      </c>
      <c r="E58" s="12">
        <v>8032966.22</v>
      </c>
      <c r="F58" s="12">
        <f t="shared" si="1"/>
        <v>81.6507716858775</v>
      </c>
    </row>
    <row r="59" spans="1:6" ht="89.25">
      <c r="A59" s="9">
        <f t="shared" si="0"/>
        <v>47</v>
      </c>
      <c r="B59" s="11" t="s">
        <v>5</v>
      </c>
      <c r="C59" s="12">
        <v>2001600</v>
      </c>
      <c r="D59" s="12">
        <v>3057200</v>
      </c>
      <c r="E59" s="12">
        <v>1849331.62</v>
      </c>
      <c r="F59" s="12">
        <f t="shared" si="1"/>
        <v>60.49102512102578</v>
      </c>
    </row>
    <row r="60" spans="1:6" ht="178.5">
      <c r="A60" s="9">
        <f t="shared" si="0"/>
        <v>48</v>
      </c>
      <c r="B60" s="11" t="s">
        <v>6</v>
      </c>
      <c r="C60" s="12">
        <v>129817900</v>
      </c>
      <c r="D60" s="12">
        <v>128266100</v>
      </c>
      <c r="E60" s="12">
        <v>128256087.27</v>
      </c>
      <c r="F60" s="12">
        <f t="shared" si="1"/>
        <v>99.99219378308064</v>
      </c>
    </row>
    <row r="61" spans="1:6" ht="71.25" customHeight="1">
      <c r="A61" s="9">
        <f t="shared" si="0"/>
        <v>49</v>
      </c>
      <c r="B61" s="11" t="s">
        <v>23</v>
      </c>
      <c r="C61" s="12">
        <v>915400</v>
      </c>
      <c r="D61" s="12">
        <v>915400</v>
      </c>
      <c r="E61" s="12">
        <v>915400</v>
      </c>
      <c r="F61" s="12">
        <f t="shared" si="1"/>
        <v>100</v>
      </c>
    </row>
    <row r="62" spans="1:6" ht="63.75">
      <c r="A62" s="9">
        <f t="shared" si="0"/>
        <v>50</v>
      </c>
      <c r="B62" s="11" t="s">
        <v>24</v>
      </c>
      <c r="C62" s="12">
        <v>6454900</v>
      </c>
      <c r="D62" s="12">
        <v>6454900</v>
      </c>
      <c r="E62" s="12">
        <v>6131074.35</v>
      </c>
      <c r="F62" s="12">
        <f t="shared" si="1"/>
        <v>94.98325845481726</v>
      </c>
    </row>
    <row r="63" spans="1:6" ht="51">
      <c r="A63" s="9">
        <f t="shared" si="0"/>
        <v>51</v>
      </c>
      <c r="B63" s="11" t="s">
        <v>7</v>
      </c>
      <c r="C63" s="12">
        <v>925500</v>
      </c>
      <c r="D63" s="12">
        <v>2777500</v>
      </c>
      <c r="E63" s="12">
        <v>2745514.04</v>
      </c>
      <c r="F63" s="12">
        <f t="shared" si="1"/>
        <v>98.84839027902791</v>
      </c>
    </row>
    <row r="64" spans="1:6" ht="38.25">
      <c r="A64" s="9">
        <f t="shared" si="0"/>
        <v>52</v>
      </c>
      <c r="B64" s="11" t="s">
        <v>16</v>
      </c>
      <c r="C64" s="12">
        <v>615300</v>
      </c>
      <c r="D64" s="12">
        <v>626000</v>
      </c>
      <c r="E64" s="12">
        <v>626000</v>
      </c>
      <c r="F64" s="12">
        <f t="shared" si="1"/>
        <v>100</v>
      </c>
    </row>
    <row r="65" spans="1:6" ht="178.5">
      <c r="A65" s="9">
        <f t="shared" si="0"/>
        <v>53</v>
      </c>
      <c r="B65" s="11" t="s">
        <v>8</v>
      </c>
      <c r="C65" s="12">
        <v>60461000</v>
      </c>
      <c r="D65" s="12">
        <v>61643900</v>
      </c>
      <c r="E65" s="12">
        <v>61642080.49</v>
      </c>
      <c r="F65" s="12">
        <f t="shared" si="1"/>
        <v>99.99704835352728</v>
      </c>
    </row>
    <row r="66" spans="1:6" ht="178.5">
      <c r="A66" s="9"/>
      <c r="B66" s="11" t="s">
        <v>9</v>
      </c>
      <c r="C66" s="12">
        <v>19450500</v>
      </c>
      <c r="D66" s="12">
        <v>19571000</v>
      </c>
      <c r="E66" s="12">
        <v>19569544.53</v>
      </c>
      <c r="F66" s="12">
        <f t="shared" si="1"/>
        <v>99.99256312911963</v>
      </c>
    </row>
    <row r="67" spans="1:6" ht="38.25">
      <c r="A67" s="9"/>
      <c r="B67" s="11" t="s">
        <v>25</v>
      </c>
      <c r="C67" s="12">
        <v>7600</v>
      </c>
      <c r="D67" s="12">
        <v>0</v>
      </c>
      <c r="E67" s="12">
        <v>0</v>
      </c>
      <c r="F67" s="12"/>
    </row>
    <row r="68" spans="1:6" ht="12.75">
      <c r="A68" s="9"/>
      <c r="B68" s="13" t="s">
        <v>72</v>
      </c>
      <c r="C68" s="14">
        <f>SUM(C11:C67)</f>
        <v>724559600</v>
      </c>
      <c r="D68" s="14">
        <f>SUM(D11:D67)</f>
        <v>868949697.6800001</v>
      </c>
      <c r="E68" s="14">
        <f>SUM(E11:E67)</f>
        <v>864923780.4499999</v>
      </c>
      <c r="F68" s="14">
        <f t="shared" si="1"/>
        <v>99.53669156675595</v>
      </c>
    </row>
  </sheetData>
  <sheetProtection/>
  <mergeCells count="14">
    <mergeCell ref="A8:F8"/>
    <mergeCell ref="A9:F9"/>
    <mergeCell ref="A1:F1"/>
    <mergeCell ref="A2:F2"/>
    <mergeCell ref="A3:F3"/>
    <mergeCell ref="A4:F4"/>
    <mergeCell ref="A5:F5"/>
    <mergeCell ref="A7:F7"/>
    <mergeCell ref="A10:A11"/>
    <mergeCell ref="B10:B11"/>
    <mergeCell ref="C10:C11"/>
    <mergeCell ref="D10:D11"/>
    <mergeCell ref="E10:E11"/>
    <mergeCell ref="F10:F11"/>
  </mergeCells>
  <printOptions/>
  <pageMargins left="0.31496062992125984" right="0.11811023622047245" top="0.15748031496062992" bottom="0.15748031496062992" header="0" footer="0"/>
  <pageSetup fitToHeight="0" fitToWidth="1" horizontalDpi="600" verticalDpi="600" orientation="portrait" paperSize="9" scale="87" r:id="rId2"/>
  <ignoredErrors>
    <ignoredError sqref="A15:A41 A43:A65" unlockedFormula="1"/>
    <ignoredError sqref="A12:F12 A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tatyana</cp:lastModifiedBy>
  <cp:lastPrinted>2018-03-23T09:00:12Z</cp:lastPrinted>
  <dcterms:created xsi:type="dcterms:W3CDTF">2014-10-31T02:45:19Z</dcterms:created>
  <dcterms:modified xsi:type="dcterms:W3CDTF">2018-03-23T09:00:22Z</dcterms:modified>
  <cp:category/>
  <cp:version/>
  <cp:contentType/>
  <cp:contentStatus/>
</cp:coreProperties>
</file>