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4"/>
  </bookViews>
  <sheets>
    <sheet name="приложение1" sheetId="1" r:id="rId1"/>
    <sheet name="приложение2" sheetId="2" r:id="rId2"/>
    <sheet name="приложение3" sheetId="3" r:id="rId3"/>
    <sheet name="приложение4" sheetId="4" r:id="rId4"/>
    <sheet name="приложение5" sheetId="5" r:id="rId5"/>
  </sheets>
  <definedNames/>
  <calcPr fullCalcOnLoad="1"/>
</workbook>
</file>

<file path=xl/sharedStrings.xml><?xml version="1.0" encoding="utf-8"?>
<sst xmlns="http://schemas.openxmlformats.org/spreadsheetml/2006/main" count="325" uniqueCount="144">
  <si>
    <t xml:space="preserve">Ограничения на владельцев ценных бумаг </t>
  </si>
  <si>
    <t>Процентные ставки купонного дохода</t>
  </si>
  <si>
    <t>Наименование регистратора или депозитария</t>
  </si>
  <si>
    <t xml:space="preserve"> Вид  ценной бумаги</t>
  </si>
  <si>
    <t>Наименование организатора торговли на рынке ценных бумаг</t>
  </si>
  <si>
    <t>Регистрацион-ный номер Условий эмиссии</t>
  </si>
  <si>
    <t>Периодичность месячная</t>
  </si>
  <si>
    <t>Итого</t>
  </si>
  <si>
    <t>Всего</t>
  </si>
  <si>
    <t>х</t>
  </si>
  <si>
    <t>муниципального образования   _________________________________</t>
  </si>
  <si>
    <t>Купонный доход в расчете на одну облигацию (руб.)</t>
  </si>
  <si>
    <t>(подпись) (расшифровка подписи)</t>
  </si>
  <si>
    <t>Сумма просроченной задолженности по выплате купонного дохода           (руб.)</t>
  </si>
  <si>
    <t>Сумма просроченной задолженности по погашению номинальной стоимости ценных бумаг   (руб.)</t>
  </si>
  <si>
    <t>Сумма дисконта при погашении (выкупе) ценных бумаг               (руб.)</t>
  </si>
  <si>
    <t xml:space="preserve">Информация о муниципальных  ценных бумагах </t>
  </si>
  <si>
    <t>Номинальная стоимость одной ценной бумаги        (руб.)</t>
  </si>
  <si>
    <t>Дисконт на одну облигацию            (руб.)</t>
  </si>
  <si>
    <t xml:space="preserve"> Форма  выпуска ценной             бумаги</t>
  </si>
  <si>
    <t xml:space="preserve">Размещенный объем выпуска (дополнитель-ного выпуска) ценных          бумаг (по номинальной стоимости) (руб.) </t>
  </si>
  <si>
    <t>Выплаченная сумма                       купонного дохода                       (руб.)</t>
  </si>
  <si>
    <t>Валюта обязательства</t>
  </si>
  <si>
    <t>Валюта обязатель-ства</t>
  </si>
  <si>
    <t>Государст-венный регистра-ционный номер             выпуска                  ценных             бумаг</t>
  </si>
  <si>
    <t>Номинальная сумма долга по муниципальным ценным бумагам                  (руб.)</t>
  </si>
  <si>
    <t>Объем (размер) просроченной задолженности по исполнению обязательств по ценным бумагам       (руб.)</t>
  </si>
  <si>
    <t xml:space="preserve">Дата  государстве-нной регистрации Условий эмиссии (изменений в Условия эмиссии)           (дд.мм.гг.)    </t>
  </si>
  <si>
    <t>Дата начала размещения ценных бумаг выпуска (дополнитель-ного выпуска) (дд.мм.гг.)</t>
  </si>
  <si>
    <t>Дата погашения ценных бумаг (дд.мм.гг.)</t>
  </si>
  <si>
    <t>Даты            частичного погашения облигаций              с амортизацией долга       (дд.мм.гг.)</t>
  </si>
  <si>
    <t>Даты  выплаты купонного дохода (дд.мм.гг.)</t>
  </si>
  <si>
    <t>Общая сумма расходов на обслуживание облигационного займа (руб.)</t>
  </si>
  <si>
    <t>Муниципальные ценные бумаги, номинальная стоимость которых указана 
 в валюте Российской Федерации</t>
  </si>
  <si>
    <t>Наименование генерального агента на оказание услуг по эмиссии и обращению ценных бумаг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</si>
  <si>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                                         (руб.)</t>
  </si>
  <si>
    <t>Объявленный объем выпуска (дополнительного выпуска) ценных бумаг по номинальной стоимости (руб.)</t>
  </si>
  <si>
    <t>Наименование муниципального правового акта, которым утверждено Решение о выпуске (дополнительном выпуске),                наименование органа, принявшего  акт,                         дата акта (дд.мм.гг.), номер акта</t>
  </si>
  <si>
    <t xml:space="preserve">Информация о кредитах, полученных муниципальными образованиями от кредитных организаций </t>
  </si>
  <si>
    <t>Наименование документа, на основании которого возникло долговое обязательство</t>
  </si>
  <si>
    <t xml:space="preserve">Дата (дд.мм.гг.) номер документа </t>
  </si>
  <si>
    <t xml:space="preserve">Дата (дд.мм.гг.)       номер договора(ов)/
соглашения(й), утратившего(их) силу в связи с заключением нового договора/соглашения </t>
  </si>
  <si>
    <t xml:space="preserve">Дата (дд.мм.гг.) номер договора/ соглашения  о пролонгации </t>
  </si>
  <si>
    <t>Валюта обязате-льства</t>
  </si>
  <si>
    <t>Изменения в договор/соглашение</t>
  </si>
  <si>
    <t>Наименование кредитора</t>
  </si>
  <si>
    <t xml:space="preserve">Дата (дд.мм.гг.) (период) получения кредита </t>
  </si>
  <si>
    <t>Процентная ставка по кредиту</t>
  </si>
  <si>
    <t xml:space="preserve">Дата (дд.мм.гг.) (период)  погашения кредита </t>
  </si>
  <si>
    <t>Сумма просроченной задолженности по выплате процентов (руб.)</t>
  </si>
  <si>
    <t>Сумма просроченной задолженности по выплате основного  долга по кредиту (руб.)</t>
  </si>
  <si>
    <t>Объем основного долга по кредиту               (руб.)</t>
  </si>
  <si>
    <t xml:space="preserve">Дата (дд.мм.гг.) номер дополнитель-ного договора/ соглашения </t>
  </si>
  <si>
    <t xml:space="preserve">Дата (дд.мм.гг.) номер мирового договора/ соглашения </t>
  </si>
  <si>
    <t xml:space="preserve">Информация о муниципальных гарантиях </t>
  </si>
  <si>
    <t>Дата (дд.мм.гг.) номер договора о предоставле-нии гарантии</t>
  </si>
  <si>
    <t xml:space="preserve">Дата (дд.мм.гг.)        номер договора(ов)/
соглашения(й) о предоставлении гарантии, утратившего(их) силу в  связи с реструктуризацией задолженности по обеспеченному гарантией долговому обязательству </t>
  </si>
  <si>
    <t xml:space="preserve">Дата (дд.мм.гг.)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 </t>
  </si>
  <si>
    <t>Дата (дд.мм.гг.) номер дополнительного договора/
соглашения к договору/соглашению о предоставлении гарантии, заключенного в иных случаях</t>
  </si>
  <si>
    <t>Наименование организации - гаранта</t>
  </si>
  <si>
    <t>Наименование организации - принципала</t>
  </si>
  <si>
    <t>Наименование организации - бенефициара</t>
  </si>
  <si>
    <t xml:space="preserve">Дата (дд.мм.гг.) или момент вступления гарантии в силу </t>
  </si>
  <si>
    <t>Срок действия гарантии (дд.мм.гг.)</t>
  </si>
  <si>
    <t>Срок предъявления требований по гарантии (дд.мм.гг.)</t>
  </si>
  <si>
    <t>Срок исполнения гарантии (дд.мм.гг.)</t>
  </si>
  <si>
    <t>Объем (размер) просроченной задолженности по гарантии   (руб.)</t>
  </si>
  <si>
    <t>Объем обязательств по гарантии                  (руб.)</t>
  </si>
  <si>
    <t xml:space="preserve">* курс валюты долгового обязательства к рублю на отчетную дату </t>
  </si>
  <si>
    <t>Информация о бюджетных кредитах, привлеченных в местный бюджет от других бюджетов бюджетной системы Российской Федерации*</t>
  </si>
  <si>
    <t xml:space="preserve">Наименование документа, 
на основании которого возникло долговое обязательство </t>
  </si>
  <si>
    <t>Вид долгового обязательст-ва</t>
  </si>
  <si>
    <t xml:space="preserve">Дата (дд.мм.гг.)                 номер договора(ов)/
соглашения(й), утратившего(их) силу в  связи с заключением нового договора/соглашения </t>
  </si>
  <si>
    <t>Дата (дд.мм.гг.) номер договора/ соглашения  о пролонгации</t>
  </si>
  <si>
    <t>Валюта обяза-тельства</t>
  </si>
  <si>
    <t xml:space="preserve">Бюджет, 
из которого предоставлен бюджетный кредит
</t>
  </si>
  <si>
    <t>Дата (дд.мм.гг.) (период)  получения бюджетного кредита</t>
  </si>
  <si>
    <t>Дата (дд.мм.гг.) (период)  погашения бюджетного кредита</t>
  </si>
  <si>
    <t>Объем (размер) просроченной задолженности
по бюджетному кредиту       (руб.)</t>
  </si>
  <si>
    <t>Объем основного долга
по бюджетному кредиту                (руб.)</t>
  </si>
  <si>
    <t>Дата (период)  погашения бюджетной ссуды, бюджетного кредита</t>
  </si>
  <si>
    <t>Объем долга по бюджетной ссуде, бюджетному кредиту(руб,)</t>
  </si>
  <si>
    <t>На 1</t>
  </si>
  <si>
    <t>г.</t>
  </si>
  <si>
    <t>Приложение 5</t>
  </si>
  <si>
    <t>Сводный отчет о состоянии муниципального долга</t>
  </si>
  <si>
    <t>(руб.)</t>
  </si>
  <si>
    <t>Долговые обязательства</t>
  </si>
  <si>
    <t>Объем долга по муниципальному району (городскому округу)</t>
  </si>
  <si>
    <t>Объем долга поселений                         (городского, сельского)</t>
  </si>
  <si>
    <t xml:space="preserve">Всего объем долга муниципального образования </t>
  </si>
  <si>
    <t>1. Муниципальные займы муниципальных образований</t>
  </si>
  <si>
    <t>2. Кредиты, полученные в коммерческих банках</t>
  </si>
  <si>
    <t>3. Муниципальные гарантии</t>
  </si>
  <si>
    <t>4. Бюджетные кредиты, полученные от других бюджетов бюджетной системы Российской Федерации, всего</t>
  </si>
  <si>
    <t>в том числе:</t>
  </si>
  <si>
    <t>бюджетные кредиты, полученные из федерального бюджета</t>
  </si>
  <si>
    <t>бюджетные кредиты, полученные из бюджета субъекта Российской Федерации</t>
  </si>
  <si>
    <t>бюджетные кредиты, полученные из местного бюджета</t>
  </si>
  <si>
    <t>6.Объем (размер) просроченной задолженности</t>
  </si>
  <si>
    <t>5.Итого объем муниципального долга по муниципальному образованию</t>
  </si>
  <si>
    <t xml:space="preserve">Кроме того, кредиты поселений (городских и сельских) </t>
  </si>
  <si>
    <t>Кредиты, полученные муниципальным районом (городским округом)</t>
  </si>
  <si>
    <t>Всего объем бюджетных кредитов по муниципальным образованиям</t>
  </si>
  <si>
    <t>Бюджетные кредиты муниципального района (городского округа)</t>
  </si>
  <si>
    <t>в т.ч. бюджетные кредиты муниципального образования, предоставленные в иностранной валюте** в рамках использования целевых иностранных кредитов (заимствований)</t>
  </si>
  <si>
    <t>Кроме того, бюджетные кредиты поселений (городских и сельских)</t>
  </si>
  <si>
    <t xml:space="preserve">                                                                               (подпись) (расшифровка подписи)</t>
  </si>
  <si>
    <t>Всего объем по кредитам муниципальных образований*</t>
  </si>
  <si>
    <t>* Всего объем по кредитам муниципальных образований = (кредиты,полученные муниципальным районом (городским округом) + кредиты поселений)</t>
  </si>
  <si>
    <t>Всего объем бюджетных кредитов по  муниципальным образованиям = (бюджетные кредиты муниципального района, городского округа (бюджетные кредиты в ин.валюте) +бюджетные кредиты поселений)</t>
  </si>
  <si>
    <t>Всего объем гарантий по муниципальным образованиям</t>
  </si>
  <si>
    <t>Гарантии по муниципальному району (городскому округу)</t>
  </si>
  <si>
    <t>в т.ч. гарантии  в иностранной валюте*, предоставленные  Российской Федерации в рамках использования целевых иностранных кредитов (заимствований)</t>
  </si>
  <si>
    <t>Кроме того, гарантии поселений (городских и сельских)</t>
  </si>
  <si>
    <t>Всего объем гарантий по муниципальным образованиям = (гарантии по муниципальному району, городскому округу (гарантии в ин. валюте) + гарантии поселений)</t>
  </si>
  <si>
    <t>Орган, представляющий данные Финансовое управление Администрации города Шарыпово</t>
  </si>
  <si>
    <t>Муниципальный контракт</t>
  </si>
  <si>
    <t>руб</t>
  </si>
  <si>
    <r>
      <t>в т. ч.  верхний предел долга по муниципальным гарантиям_______________</t>
    </r>
    <r>
      <rPr>
        <b/>
        <u val="single"/>
        <sz val="11"/>
        <rFont val="Times New Roman"/>
        <family val="1"/>
      </rPr>
      <t>0</t>
    </r>
    <r>
      <rPr>
        <b/>
        <sz val="11"/>
        <rFont val="Times New Roman"/>
        <family val="1"/>
      </rPr>
      <t>___________________(руб.)</t>
    </r>
  </si>
  <si>
    <t>29.11.10 №7</t>
  </si>
  <si>
    <t>ОАО "Сбербанк России"</t>
  </si>
  <si>
    <t>Соглашение</t>
  </si>
  <si>
    <t>№ 361/12-10 от 24.11.2010</t>
  </si>
  <si>
    <t>кредит</t>
  </si>
  <si>
    <t>краевой бюджет</t>
  </si>
  <si>
    <r>
      <t>Предельный объем муниципального долга на 20</t>
    </r>
    <r>
      <rPr>
        <b/>
        <u val="single"/>
        <sz val="11"/>
        <rFont val="Times New Roman"/>
        <family val="1"/>
      </rPr>
      <t>11</t>
    </r>
    <r>
      <rPr>
        <b/>
        <sz val="11"/>
        <rFont val="Times New Roman"/>
        <family val="1"/>
      </rPr>
      <t>г.</t>
    </r>
    <r>
      <rPr>
        <b/>
        <u val="single"/>
        <sz val="11"/>
        <rFont val="Times New Roman"/>
        <family val="1"/>
      </rPr>
      <t xml:space="preserve"> ____________  100 000 000__________   </t>
    </r>
    <r>
      <rPr>
        <b/>
        <sz val="11"/>
        <rFont val="Times New Roman"/>
        <family val="1"/>
      </rPr>
      <t>руб.)</t>
    </r>
  </si>
  <si>
    <t>Руководитель финансового органа</t>
  </si>
  <si>
    <t>муниципального образования    ____________________Е.А.Гришина</t>
  </si>
  <si>
    <t>Е.А.Гришина</t>
  </si>
  <si>
    <t xml:space="preserve">25.05.2011г. № 0119300022511000064-0201915-01  </t>
  </si>
  <si>
    <t>Красноярский филиал ОАО "Промсвязьбанк" г.Красноярск</t>
  </si>
  <si>
    <t>января</t>
  </si>
  <si>
    <r>
      <t xml:space="preserve">Верхний предел муниципального долга  на 01.01.12г. </t>
    </r>
    <r>
      <rPr>
        <b/>
        <u val="single"/>
        <sz val="11"/>
        <rFont val="Arial"/>
        <family val="2"/>
      </rPr>
      <t xml:space="preserve"> ____________40 000 000_____________ </t>
    </r>
    <r>
      <rPr>
        <b/>
        <sz val="11"/>
        <rFont val="Arial"/>
        <family val="2"/>
      </rPr>
      <t>(руб.)</t>
    </r>
  </si>
  <si>
    <t>Договор</t>
  </si>
  <si>
    <t>№ 604/12-11 от 29.11.2011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</si>
  <si>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>»</t>
    </r>
    <r>
      <rPr>
        <sz val="10"/>
        <rFont val="Times New Roman"/>
        <family val="1"/>
      </rPr>
      <t xml:space="preserve"> </t>
    </r>
    <r>
      <rPr>
        <u val="single"/>
        <sz val="10"/>
        <rFont val="Times New Roman"/>
        <family val="1"/>
      </rPr>
      <t xml:space="preserve">января </t>
    </r>
    <r>
      <rPr>
        <sz val="10"/>
        <rFont val="Times New Roman"/>
        <family val="1"/>
      </rPr>
      <t>2012г.</t>
    </r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</si>
  <si>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 xml:space="preserve">» </t>
    </r>
    <r>
      <rPr>
        <sz val="10"/>
        <rFont val="Times New Roman"/>
        <family val="1"/>
      </rPr>
      <t>января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2012г.</t>
    </r>
  </si>
  <si>
    <t>№591/12-11 от 11.11.2011</t>
  </si>
  <si>
    <t xml:space="preserve">Приложение № 1 </t>
  </si>
  <si>
    <t>Приложение № 2</t>
  </si>
  <si>
    <t>Приложение № 3</t>
  </si>
  <si>
    <t>Приложение № 4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</si>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</sst>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_-* #,##0_р_._-;\-* #,##0_р_._-;_-* &quot;-&quot;??_р_._-;_-@_-"/>
    <numFmt numFmtId="170" formatCode="mmm/yyyy"/>
  </numFmts>
  <fonts count="30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Times New Roman Cyr"/>
      <family val="1"/>
    </font>
    <font>
      <sz val="8"/>
      <name val="Times New Roman CYR"/>
      <family val="0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sz val="9"/>
      <name val="Arial Cyr"/>
      <family val="0"/>
    </font>
    <font>
      <sz val="9"/>
      <name val="Times New Roman Cyr"/>
      <family val="0"/>
    </font>
    <font>
      <sz val="10"/>
      <name val="Times New Roman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Courier New"/>
      <family val="3"/>
    </font>
    <font>
      <u val="single"/>
      <sz val="10"/>
      <name val="Times New Roman"/>
      <family val="1"/>
    </font>
    <font>
      <b/>
      <u val="single"/>
      <sz val="11"/>
      <name val="Arial"/>
      <family val="2"/>
    </font>
    <font>
      <b/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5" fillId="0" borderId="1" xfId="18" applyFont="1" applyBorder="1" applyAlignment="1">
      <alignment horizontal="center" vertical="center" wrapText="1"/>
      <protection/>
    </xf>
    <xf numFmtId="4" fontId="5" fillId="0" borderId="1" xfId="18" applyNumberFormat="1" applyFont="1" applyBorder="1" applyAlignment="1">
      <alignment horizontal="center" vertical="center" wrapText="1"/>
      <protection/>
    </xf>
    <xf numFmtId="4" fontId="6" fillId="0" borderId="1" xfId="18" applyNumberFormat="1" applyFont="1" applyBorder="1" applyAlignment="1">
      <alignment horizontal="center" vertical="center" wrapText="1"/>
      <protection/>
    </xf>
    <xf numFmtId="0" fontId="6" fillId="0" borderId="1" xfId="18" applyFont="1" applyBorder="1" applyAlignment="1">
      <alignment horizontal="center" vertical="center" wrapText="1"/>
      <protection/>
    </xf>
    <xf numFmtId="0" fontId="6" fillId="0" borderId="1" xfId="18" applyFont="1" applyFill="1" applyBorder="1" applyAlignment="1">
      <alignment horizontal="center" vertical="center" wrapText="1"/>
      <protection/>
    </xf>
    <xf numFmtId="0" fontId="6" fillId="0" borderId="1" xfId="17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3" fillId="0" borderId="3" xfId="0" applyFont="1" applyBorder="1" applyAlignment="1">
      <alignment horizontal="center" vertical="center" wrapText="1"/>
    </xf>
    <xf numFmtId="0" fontId="6" fillId="0" borderId="2" xfId="18" applyFont="1" applyBorder="1" applyAlignment="1">
      <alignment horizontal="center" vertical="center" wrapText="1"/>
      <protection/>
    </xf>
    <xf numFmtId="0" fontId="0" fillId="0" borderId="4" xfId="0" applyFont="1" applyFill="1" applyBorder="1" applyAlignment="1">
      <alignment horizontal="center"/>
    </xf>
    <xf numFmtId="0" fontId="0" fillId="0" borderId="2" xfId="0" applyFont="1" applyBorder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3" fillId="0" borderId="0" xfId="0" applyFont="1" applyAlignment="1">
      <alignment wrapText="1"/>
    </xf>
    <xf numFmtId="0" fontId="6" fillId="0" borderId="1" xfId="17" applyFont="1" applyBorder="1" applyAlignment="1">
      <alignment horizontal="left" vertical="center" wrapText="1"/>
      <protection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/>
    </xf>
    <xf numFmtId="0" fontId="11" fillId="0" borderId="1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horizontal="justify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Fill="1" applyBorder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8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14" fontId="0" fillId="0" borderId="1" xfId="0" applyNumberFormat="1" applyFont="1" applyBorder="1" applyAlignment="1">
      <alignment horizontal="center" vertical="center"/>
    </xf>
    <xf numFmtId="169" fontId="0" fillId="0" borderId="1" xfId="20" applyNumberFormat="1" applyFont="1" applyBorder="1" applyAlignment="1">
      <alignment horizontal="center" vertical="center"/>
    </xf>
    <xf numFmtId="169" fontId="0" fillId="0" borderId="1" xfId="20" applyNumberFormat="1" applyFont="1" applyBorder="1" applyAlignment="1">
      <alignment/>
    </xf>
    <xf numFmtId="0" fontId="16" fillId="0" borderId="0" xfId="0" applyFont="1" applyFill="1" applyBorder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16" fillId="0" borderId="3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1" xfId="0" applyFont="1" applyBorder="1" applyAlignment="1">
      <alignment horizontal="center"/>
    </xf>
    <xf numFmtId="0" fontId="5" fillId="0" borderId="2" xfId="18" applyFont="1" applyBorder="1" applyAlignment="1">
      <alignment horizontal="center" vertical="center" wrapText="1"/>
      <protection/>
    </xf>
    <xf numFmtId="0" fontId="5" fillId="0" borderId="8" xfId="18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6" fillId="0" borderId="1" xfId="18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25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7" fillId="0" borderId="3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3" fontId="7" fillId="0" borderId="2" xfId="0" applyNumberFormat="1" applyFont="1" applyBorder="1" applyAlignment="1">
      <alignment horizontal="center"/>
    </xf>
  </cellXfs>
  <cellStyles count="8">
    <cellStyle name="Normal" xfId="0"/>
    <cellStyle name="Currency" xfId="15"/>
    <cellStyle name="Currency [0]" xfId="16"/>
    <cellStyle name="Обычный_Лист1" xfId="17"/>
    <cellStyle name="Обычный_субъекты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workbookViewId="0" topLeftCell="C1">
      <selection activeCell="P3" sqref="P3"/>
    </sheetView>
  </sheetViews>
  <sheetFormatPr defaultColWidth="9.00390625" defaultRowHeight="12.75"/>
  <cols>
    <col min="1" max="1" width="18.00390625" style="8" customWidth="1"/>
    <col min="2" max="3" width="9.00390625" style="8" customWidth="1"/>
    <col min="4" max="4" width="8.375" style="8" customWidth="1"/>
    <col min="5" max="5" width="9.75390625" style="8" customWidth="1"/>
    <col min="6" max="6" width="10.625" style="8" customWidth="1"/>
    <col min="7" max="7" width="9.125" style="8" customWidth="1"/>
    <col min="8" max="8" width="7.00390625" style="8" customWidth="1"/>
    <col min="9" max="9" width="7.375" style="8" customWidth="1"/>
    <col min="10" max="10" width="12.375" style="8" customWidth="1"/>
    <col min="11" max="11" width="10.125" style="8" customWidth="1"/>
    <col min="12" max="12" width="10.625" style="8" customWidth="1"/>
    <col min="13" max="13" width="11.00390625" style="8" customWidth="1"/>
    <col min="14" max="14" width="10.75390625" style="8" customWidth="1"/>
    <col min="15" max="15" width="10.375" style="8" customWidth="1"/>
    <col min="16" max="16" width="11.125" style="8" customWidth="1"/>
    <col min="17" max="16384" width="9.125" style="8" customWidth="1"/>
  </cols>
  <sheetData>
    <row r="1" spans="1:15" ht="12.75">
      <c r="A1" s="16" t="s">
        <v>136</v>
      </c>
      <c r="B1" s="16"/>
      <c r="C1" s="16"/>
      <c r="D1" s="16"/>
      <c r="E1" s="16"/>
      <c r="F1" s="16"/>
      <c r="G1" s="17"/>
      <c r="H1" s="17"/>
      <c r="I1" s="17"/>
      <c r="K1" s="17"/>
      <c r="L1" s="17"/>
      <c r="M1" s="17"/>
      <c r="N1" s="17"/>
      <c r="O1" s="17" t="s">
        <v>139</v>
      </c>
    </row>
    <row r="2" spans="1:16" ht="12.75">
      <c r="A2" s="16" t="s">
        <v>116</v>
      </c>
      <c r="B2" s="16"/>
      <c r="C2" s="16"/>
      <c r="D2" s="16"/>
      <c r="E2" s="16"/>
      <c r="F2" s="16"/>
      <c r="G2" s="17"/>
      <c r="H2" s="17"/>
      <c r="I2" s="17"/>
      <c r="J2" s="17"/>
      <c r="K2" s="17"/>
      <c r="L2" s="17"/>
      <c r="N2" s="107"/>
      <c r="O2" s="107"/>
      <c r="P2" s="107"/>
    </row>
    <row r="3" spans="1:15" ht="14.25" customHeight="1">
      <c r="A3" s="17" t="s">
        <v>6</v>
      </c>
      <c r="B3" s="18"/>
      <c r="C3" s="18"/>
      <c r="D3" s="18"/>
      <c r="E3" s="18"/>
      <c r="F3" s="18"/>
      <c r="G3" s="17"/>
      <c r="H3" s="17"/>
      <c r="I3" s="17"/>
      <c r="J3" s="17"/>
      <c r="K3" s="17"/>
      <c r="L3" s="17"/>
      <c r="M3" s="17"/>
      <c r="N3" s="17"/>
      <c r="O3" s="17"/>
    </row>
    <row r="4" spans="1:15" ht="12" customHeight="1">
      <c r="A4" s="113" t="s">
        <v>16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</row>
    <row r="5" spans="1:15" ht="12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6" ht="122.25" customHeight="1">
      <c r="A6" s="9"/>
      <c r="B6" s="6" t="s">
        <v>24</v>
      </c>
      <c r="C6" s="6" t="s">
        <v>3</v>
      </c>
      <c r="D6" s="6" t="s">
        <v>19</v>
      </c>
      <c r="E6" s="6" t="s">
        <v>5</v>
      </c>
      <c r="F6" s="1" t="s">
        <v>27</v>
      </c>
      <c r="G6" s="109" t="s">
        <v>37</v>
      </c>
      <c r="H6" s="110"/>
      <c r="I6" s="1" t="s">
        <v>23</v>
      </c>
      <c r="J6" s="1" t="s">
        <v>36</v>
      </c>
      <c r="K6" s="1" t="s">
        <v>28</v>
      </c>
      <c r="L6" s="1" t="s">
        <v>0</v>
      </c>
      <c r="M6" s="2" t="s">
        <v>17</v>
      </c>
      <c r="N6" s="1" t="s">
        <v>29</v>
      </c>
      <c r="O6" s="6" t="s">
        <v>30</v>
      </c>
      <c r="P6" s="5" t="s">
        <v>20</v>
      </c>
    </row>
    <row r="7" spans="1:16" s="11" customFormat="1" ht="12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8">
        <v>7</v>
      </c>
      <c r="H7" s="108"/>
      <c r="I7" s="10">
        <v>8</v>
      </c>
      <c r="J7" s="10">
        <v>9</v>
      </c>
      <c r="K7" s="10">
        <v>10</v>
      </c>
      <c r="L7" s="10">
        <v>11</v>
      </c>
      <c r="M7" s="10">
        <v>12</v>
      </c>
      <c r="N7" s="10">
        <v>13</v>
      </c>
      <c r="O7" s="25">
        <v>14</v>
      </c>
      <c r="P7" s="28">
        <v>15</v>
      </c>
    </row>
    <row r="8" spans="1:16" s="15" customFormat="1" ht="72.75" customHeight="1">
      <c r="A8" s="31" t="s">
        <v>33</v>
      </c>
      <c r="B8" s="10"/>
      <c r="C8" s="10"/>
      <c r="D8" s="10"/>
      <c r="E8" s="10"/>
      <c r="F8" s="10"/>
      <c r="G8" s="108"/>
      <c r="H8" s="108"/>
      <c r="I8" s="22"/>
      <c r="J8" s="10"/>
      <c r="K8" s="10"/>
      <c r="L8" s="10"/>
      <c r="M8" s="10"/>
      <c r="N8" s="14"/>
      <c r="O8" s="14"/>
      <c r="P8" s="29"/>
    </row>
    <row r="9" spans="1:16" ht="12.75">
      <c r="A9" s="31" t="s">
        <v>7</v>
      </c>
      <c r="B9" s="10" t="s">
        <v>9</v>
      </c>
      <c r="C9" s="10" t="s">
        <v>9</v>
      </c>
      <c r="D9" s="10" t="s">
        <v>9</v>
      </c>
      <c r="E9" s="10" t="s">
        <v>9</v>
      </c>
      <c r="F9" s="10" t="s">
        <v>9</v>
      </c>
      <c r="G9" s="108" t="s">
        <v>9</v>
      </c>
      <c r="H9" s="108"/>
      <c r="I9" s="10" t="s">
        <v>9</v>
      </c>
      <c r="J9" s="10"/>
      <c r="K9" s="10" t="s">
        <v>9</v>
      </c>
      <c r="L9" s="10" t="s">
        <v>9</v>
      </c>
      <c r="M9" s="10" t="s">
        <v>9</v>
      </c>
      <c r="N9" s="10" t="s">
        <v>9</v>
      </c>
      <c r="O9" s="10" t="s">
        <v>9</v>
      </c>
      <c r="P9" s="9"/>
    </row>
    <row r="10" spans="1:14" ht="12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6" ht="126" customHeight="1">
      <c r="A11" s="27" t="s">
        <v>35</v>
      </c>
      <c r="B11" s="3" t="s">
        <v>31</v>
      </c>
      <c r="C11" s="3" t="s">
        <v>1</v>
      </c>
      <c r="D11" s="3" t="s">
        <v>11</v>
      </c>
      <c r="E11" s="3" t="s">
        <v>21</v>
      </c>
      <c r="F11" s="4" t="s">
        <v>18</v>
      </c>
      <c r="G11" s="24" t="s">
        <v>15</v>
      </c>
      <c r="H11" s="114" t="s">
        <v>32</v>
      </c>
      <c r="I11" s="114"/>
      <c r="J11" s="4" t="s">
        <v>34</v>
      </c>
      <c r="K11" s="4" t="s">
        <v>2</v>
      </c>
      <c r="L11" s="4" t="s">
        <v>4</v>
      </c>
      <c r="M11" s="3" t="s">
        <v>13</v>
      </c>
      <c r="N11" s="5" t="s">
        <v>14</v>
      </c>
      <c r="O11" s="5" t="s">
        <v>26</v>
      </c>
      <c r="P11" s="4" t="s">
        <v>25</v>
      </c>
    </row>
    <row r="12" spans="1:16" s="11" customFormat="1" ht="12.75">
      <c r="A12" s="10">
        <v>16</v>
      </c>
      <c r="B12" s="10">
        <v>17</v>
      </c>
      <c r="C12" s="10">
        <v>18</v>
      </c>
      <c r="D12" s="10">
        <v>19</v>
      </c>
      <c r="E12" s="10">
        <v>20</v>
      </c>
      <c r="F12" s="10">
        <v>21</v>
      </c>
      <c r="G12" s="21">
        <v>22</v>
      </c>
      <c r="H12" s="108">
        <v>23</v>
      </c>
      <c r="I12" s="108"/>
      <c r="J12" s="10">
        <v>24</v>
      </c>
      <c r="K12" s="10">
        <v>25</v>
      </c>
      <c r="L12" s="10">
        <v>26</v>
      </c>
      <c r="M12" s="10">
        <v>27</v>
      </c>
      <c r="N12" s="10">
        <v>28</v>
      </c>
      <c r="O12" s="10">
        <v>29</v>
      </c>
      <c r="P12" s="10">
        <v>30</v>
      </c>
    </row>
    <row r="13" spans="1:16" s="11" customFormat="1" ht="12.75">
      <c r="A13" s="10"/>
      <c r="B13" s="13"/>
      <c r="C13" s="10"/>
      <c r="D13" s="10"/>
      <c r="E13" s="10"/>
      <c r="F13" s="10"/>
      <c r="G13" s="21"/>
      <c r="H13" s="108"/>
      <c r="I13" s="108"/>
      <c r="J13" s="26"/>
      <c r="K13" s="22"/>
      <c r="L13" s="10"/>
      <c r="M13" s="10"/>
      <c r="N13" s="10"/>
      <c r="O13" s="10"/>
      <c r="P13" s="10"/>
    </row>
    <row r="14" spans="1:16" s="11" customFormat="1" ht="12.75">
      <c r="A14" s="10"/>
      <c r="B14" s="13" t="s">
        <v>9</v>
      </c>
      <c r="C14" s="10" t="s">
        <v>9</v>
      </c>
      <c r="D14" s="10" t="s">
        <v>9</v>
      </c>
      <c r="E14" s="9"/>
      <c r="F14" s="10" t="s">
        <v>9</v>
      </c>
      <c r="G14" s="21"/>
      <c r="H14" s="108"/>
      <c r="I14" s="108"/>
      <c r="J14" s="10" t="s">
        <v>9</v>
      </c>
      <c r="K14" s="10" t="s">
        <v>9</v>
      </c>
      <c r="L14" s="10" t="s">
        <v>9</v>
      </c>
      <c r="M14" s="10"/>
      <c r="N14" s="10"/>
      <c r="O14" s="9"/>
      <c r="P14" s="9"/>
    </row>
    <row r="15" spans="1:16" s="11" customFormat="1" ht="12.75">
      <c r="A15" s="83"/>
      <c r="B15" s="84"/>
      <c r="C15" s="83"/>
      <c r="D15" s="83"/>
      <c r="E15" s="12"/>
      <c r="F15" s="83"/>
      <c r="G15" s="83"/>
      <c r="H15" s="83"/>
      <c r="I15" s="83"/>
      <c r="J15" s="83"/>
      <c r="K15" s="83"/>
      <c r="L15" s="83"/>
      <c r="M15" s="83"/>
      <c r="N15" s="83"/>
      <c r="O15" s="12"/>
      <c r="P15" s="12"/>
    </row>
    <row r="16" spans="1:8" s="12" customFormat="1" ht="12.75">
      <c r="A16" s="17" t="s">
        <v>127</v>
      </c>
      <c r="B16" s="19"/>
      <c r="C16" s="19"/>
      <c r="D16" s="19"/>
      <c r="E16" s="19"/>
      <c r="F16" s="19"/>
      <c r="G16" s="19"/>
      <c r="H16" s="19"/>
    </row>
    <row r="17" spans="1:8" s="12" customFormat="1" ht="12.75">
      <c r="A17" s="17" t="s">
        <v>10</v>
      </c>
      <c r="B17" s="19"/>
      <c r="C17" s="19"/>
      <c r="D17" s="19"/>
      <c r="E17" s="111" t="s">
        <v>129</v>
      </c>
      <c r="F17" s="112"/>
      <c r="G17" s="19"/>
      <c r="H17" s="19"/>
    </row>
    <row r="18" spans="1:8" s="12" customFormat="1" ht="12.75">
      <c r="A18" s="19"/>
      <c r="B18" s="19"/>
      <c r="C18" s="19"/>
      <c r="D18" s="20" t="s">
        <v>12</v>
      </c>
      <c r="E18" s="20"/>
      <c r="F18" s="19"/>
      <c r="G18" s="19"/>
      <c r="H18" s="19"/>
    </row>
    <row r="19" s="12" customFormat="1" ht="12.75"/>
    <row r="20" spans="1:15" ht="12.7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0"/>
      <c r="N20" s="30"/>
      <c r="O20" s="30"/>
    </row>
  </sheetData>
  <mergeCells count="11">
    <mergeCell ref="H13:I13"/>
    <mergeCell ref="H14:I14"/>
    <mergeCell ref="E17:F17"/>
    <mergeCell ref="A4:O4"/>
    <mergeCell ref="H11:I11"/>
    <mergeCell ref="H12:I12"/>
    <mergeCell ref="N2:P2"/>
    <mergeCell ref="G9:H9"/>
    <mergeCell ref="G6:H6"/>
    <mergeCell ref="G7:H7"/>
    <mergeCell ref="G8:H8"/>
  </mergeCells>
  <printOptions/>
  <pageMargins left="0.2" right="0.19" top="0.22" bottom="0.24" header="0.17" footer="0.16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workbookViewId="0" topLeftCell="C1">
      <selection activeCell="N2" sqref="N2"/>
    </sheetView>
  </sheetViews>
  <sheetFormatPr defaultColWidth="9.00390625" defaultRowHeight="12.75"/>
  <cols>
    <col min="1" max="1" width="12.25390625" style="7" customWidth="1"/>
    <col min="2" max="2" width="11.25390625" style="7" customWidth="1"/>
    <col min="3" max="3" width="9.25390625" style="7" customWidth="1"/>
    <col min="4" max="4" width="16.25390625" style="7" customWidth="1"/>
    <col min="5" max="5" width="11.00390625" style="7" customWidth="1"/>
    <col min="6" max="6" width="7.25390625" style="7" customWidth="1"/>
    <col min="7" max="7" width="11.125" style="7" customWidth="1"/>
    <col min="8" max="8" width="10.25390625" style="7" customWidth="1"/>
    <col min="9" max="9" width="11.125" style="7" customWidth="1"/>
    <col min="10" max="12" width="9.625" style="7" customWidth="1"/>
    <col min="13" max="13" width="11.25390625" style="7" customWidth="1"/>
    <col min="14" max="15" width="11.625" style="7" customWidth="1"/>
    <col min="16" max="16384" width="9.125" style="7" customWidth="1"/>
  </cols>
  <sheetData>
    <row r="1" spans="1:15" ht="12.75">
      <c r="A1" s="16" t="s">
        <v>137</v>
      </c>
      <c r="B1" s="16"/>
      <c r="C1" s="16"/>
      <c r="D1" s="16"/>
      <c r="E1" s="16"/>
      <c r="F1" s="16"/>
      <c r="G1" s="17"/>
      <c r="H1" s="17"/>
      <c r="I1" s="17"/>
      <c r="J1" s="17"/>
      <c r="K1" s="17"/>
      <c r="L1" s="17"/>
      <c r="M1" s="17"/>
      <c r="N1" s="17"/>
      <c r="O1" s="17"/>
    </row>
    <row r="2" spans="1:15" ht="12.75">
      <c r="A2" s="16" t="s">
        <v>116</v>
      </c>
      <c r="B2" s="16"/>
      <c r="C2" s="16"/>
      <c r="D2" s="16"/>
      <c r="E2" s="16"/>
      <c r="F2" s="16"/>
      <c r="G2" s="17"/>
      <c r="H2" s="17"/>
      <c r="I2" s="17"/>
      <c r="J2" s="17"/>
      <c r="K2" s="17"/>
      <c r="L2" s="17"/>
      <c r="N2" s="7" t="s">
        <v>140</v>
      </c>
      <c r="O2" s="33"/>
    </row>
    <row r="3" spans="1:15" ht="12.75">
      <c r="A3" s="17" t="s">
        <v>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2.75">
      <c r="A4" s="115" t="s">
        <v>38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</row>
    <row r="5" ht="9" customHeight="1"/>
    <row r="6" spans="1:15" ht="26.25" customHeight="1">
      <c r="A6" s="117"/>
      <c r="B6" s="118" t="s">
        <v>39</v>
      </c>
      <c r="C6" s="118" t="s">
        <v>40</v>
      </c>
      <c r="D6" s="118" t="s">
        <v>41</v>
      </c>
      <c r="E6" s="118" t="s">
        <v>42</v>
      </c>
      <c r="F6" s="119" t="s">
        <v>43</v>
      </c>
      <c r="G6" s="118" t="s">
        <v>44</v>
      </c>
      <c r="H6" s="118"/>
      <c r="I6" s="118" t="s">
        <v>45</v>
      </c>
      <c r="J6" s="118" t="s">
        <v>46</v>
      </c>
      <c r="K6" s="118" t="s">
        <v>47</v>
      </c>
      <c r="L6" s="118" t="s">
        <v>48</v>
      </c>
      <c r="M6" s="121" t="s">
        <v>49</v>
      </c>
      <c r="N6" s="121" t="s">
        <v>50</v>
      </c>
      <c r="O6" s="122" t="s">
        <v>51</v>
      </c>
    </row>
    <row r="7" spans="1:15" ht="86.25" customHeight="1">
      <c r="A7" s="117"/>
      <c r="B7" s="118"/>
      <c r="C7" s="118"/>
      <c r="D7" s="118"/>
      <c r="E7" s="118"/>
      <c r="F7" s="120"/>
      <c r="G7" s="34" t="s">
        <v>52</v>
      </c>
      <c r="H7" s="34" t="s">
        <v>53</v>
      </c>
      <c r="I7" s="118"/>
      <c r="J7" s="118"/>
      <c r="K7" s="118"/>
      <c r="L7" s="118"/>
      <c r="M7" s="121"/>
      <c r="N7" s="121"/>
      <c r="O7" s="123"/>
    </row>
    <row r="8" spans="1:15" ht="12.75">
      <c r="A8" s="35">
        <v>1</v>
      </c>
      <c r="B8" s="36">
        <v>2</v>
      </c>
      <c r="C8" s="36">
        <v>3</v>
      </c>
      <c r="D8" s="36">
        <v>4</v>
      </c>
      <c r="E8" s="36">
        <v>5</v>
      </c>
      <c r="F8" s="37">
        <v>6</v>
      </c>
      <c r="G8" s="36">
        <v>7</v>
      </c>
      <c r="H8" s="36">
        <v>8</v>
      </c>
      <c r="I8" s="36">
        <v>9</v>
      </c>
      <c r="J8" s="36">
        <v>10</v>
      </c>
      <c r="K8" s="36">
        <v>11</v>
      </c>
      <c r="L8" s="36">
        <v>12</v>
      </c>
      <c r="M8" s="36">
        <v>13</v>
      </c>
      <c r="N8" s="37">
        <v>14</v>
      </c>
      <c r="O8" s="38">
        <v>15</v>
      </c>
    </row>
    <row r="9" spans="1:15" ht="84.75" customHeight="1">
      <c r="A9" s="39" t="s">
        <v>102</v>
      </c>
      <c r="B9" s="39" t="s">
        <v>117</v>
      </c>
      <c r="C9" s="91" t="s">
        <v>120</v>
      </c>
      <c r="D9" s="40"/>
      <c r="E9" s="40"/>
      <c r="F9" s="40" t="s">
        <v>118</v>
      </c>
      <c r="G9" s="40"/>
      <c r="H9" s="40"/>
      <c r="I9" s="91" t="s">
        <v>121</v>
      </c>
      <c r="J9" s="92">
        <v>40522</v>
      </c>
      <c r="K9" s="91">
        <v>10</v>
      </c>
      <c r="L9" s="92">
        <v>40722</v>
      </c>
      <c r="M9" s="91"/>
      <c r="N9" s="91"/>
      <c r="O9" s="91">
        <v>0</v>
      </c>
    </row>
    <row r="10" spans="1:15" ht="84.75" customHeight="1">
      <c r="A10" s="39" t="s">
        <v>102</v>
      </c>
      <c r="B10" s="39" t="s">
        <v>117</v>
      </c>
      <c r="C10" s="91" t="s">
        <v>130</v>
      </c>
      <c r="D10" s="40"/>
      <c r="E10" s="40"/>
      <c r="F10" s="40" t="s">
        <v>118</v>
      </c>
      <c r="G10" s="40"/>
      <c r="H10" s="40"/>
      <c r="I10" s="91" t="s">
        <v>131</v>
      </c>
      <c r="J10" s="92">
        <v>40729</v>
      </c>
      <c r="K10" s="91">
        <v>10</v>
      </c>
      <c r="L10" s="92">
        <v>41053</v>
      </c>
      <c r="M10" s="91"/>
      <c r="N10" s="91"/>
      <c r="O10" s="91">
        <v>8500000</v>
      </c>
    </row>
    <row r="11" spans="1:15" ht="17.25" customHeight="1">
      <c r="A11" s="39" t="s">
        <v>7</v>
      </c>
      <c r="B11" s="35" t="s">
        <v>9</v>
      </c>
      <c r="C11" s="41" t="s">
        <v>9</v>
      </c>
      <c r="D11" s="41" t="s">
        <v>9</v>
      </c>
      <c r="E11" s="41" t="s">
        <v>9</v>
      </c>
      <c r="F11" s="41" t="s">
        <v>9</v>
      </c>
      <c r="G11" s="41" t="s">
        <v>9</v>
      </c>
      <c r="H11" s="41" t="s">
        <v>9</v>
      </c>
      <c r="I11" s="41" t="s">
        <v>9</v>
      </c>
      <c r="J11" s="41" t="s">
        <v>9</v>
      </c>
      <c r="K11" s="41" t="s">
        <v>9</v>
      </c>
      <c r="L11" s="41" t="s">
        <v>9</v>
      </c>
      <c r="M11" s="41"/>
      <c r="N11" s="41"/>
      <c r="O11" s="35"/>
    </row>
    <row r="12" spans="1:15" ht="63.75" customHeight="1">
      <c r="A12" s="39" t="s">
        <v>101</v>
      </c>
      <c r="B12" s="50" t="s">
        <v>9</v>
      </c>
      <c r="C12" s="40" t="s">
        <v>9</v>
      </c>
      <c r="D12" s="40" t="s">
        <v>9</v>
      </c>
      <c r="E12" s="40" t="s">
        <v>9</v>
      </c>
      <c r="F12" s="40" t="s">
        <v>9</v>
      </c>
      <c r="G12" s="40" t="s">
        <v>9</v>
      </c>
      <c r="H12" s="40" t="s">
        <v>9</v>
      </c>
      <c r="I12" s="40" t="s">
        <v>9</v>
      </c>
      <c r="J12" s="40" t="s">
        <v>9</v>
      </c>
      <c r="K12" s="40" t="s">
        <v>9</v>
      </c>
      <c r="L12" s="40" t="s">
        <v>9</v>
      </c>
      <c r="M12" s="42"/>
      <c r="N12" s="42"/>
      <c r="O12" s="43"/>
    </row>
    <row r="13" spans="1:15" ht="58.5" customHeight="1">
      <c r="A13" s="39" t="s">
        <v>108</v>
      </c>
      <c r="B13" s="50" t="s">
        <v>9</v>
      </c>
      <c r="C13" s="40" t="s">
        <v>9</v>
      </c>
      <c r="D13" s="40" t="s">
        <v>9</v>
      </c>
      <c r="E13" s="40" t="s">
        <v>9</v>
      </c>
      <c r="F13" s="40" t="s">
        <v>9</v>
      </c>
      <c r="G13" s="40" t="s">
        <v>9</v>
      </c>
      <c r="H13" s="40" t="s">
        <v>9</v>
      </c>
      <c r="I13" s="40" t="s">
        <v>9</v>
      </c>
      <c r="J13" s="40" t="s">
        <v>9</v>
      </c>
      <c r="K13" s="40" t="s">
        <v>9</v>
      </c>
      <c r="L13" s="40" t="s">
        <v>9</v>
      </c>
      <c r="M13" s="41"/>
      <c r="N13" s="41"/>
      <c r="O13" s="93">
        <v>8500000</v>
      </c>
    </row>
    <row r="14" spans="1:15" ht="12.75">
      <c r="A14" s="86"/>
      <c r="B14" s="87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46"/>
    </row>
    <row r="15" ht="12.75">
      <c r="A15" s="7" t="s">
        <v>109</v>
      </c>
    </row>
    <row r="16" spans="1:10" ht="13.5">
      <c r="A16" s="17"/>
      <c r="B16" s="17"/>
      <c r="C16" s="17"/>
      <c r="D16" s="17"/>
      <c r="E16" s="17"/>
      <c r="F16" s="17"/>
      <c r="G16" s="17"/>
      <c r="I16" s="85"/>
      <c r="J16" s="85"/>
    </row>
    <row r="17" spans="1:10" ht="13.5">
      <c r="A17" s="17"/>
      <c r="B17" s="17"/>
      <c r="C17" s="17"/>
      <c r="D17" s="17"/>
      <c r="E17" s="17"/>
      <c r="F17" s="17"/>
      <c r="G17" s="17"/>
      <c r="I17" s="85"/>
      <c r="J17" s="85"/>
    </row>
    <row r="18" spans="1:10" ht="13.5">
      <c r="A18" s="17" t="s">
        <v>127</v>
      </c>
      <c r="B18" s="19"/>
      <c r="C18" s="19"/>
      <c r="D18" s="19"/>
      <c r="E18" s="19"/>
      <c r="F18" s="19"/>
      <c r="G18" s="17"/>
      <c r="I18" s="85"/>
      <c r="J18" s="85"/>
    </row>
    <row r="19" spans="1:6" ht="12.75">
      <c r="A19" s="17" t="s">
        <v>10</v>
      </c>
      <c r="B19" s="19"/>
      <c r="C19" s="19"/>
      <c r="D19" s="19"/>
      <c r="E19" s="111" t="s">
        <v>129</v>
      </c>
      <c r="F19" s="112"/>
    </row>
    <row r="20" spans="1:6" ht="12.75">
      <c r="A20" s="19"/>
      <c r="B20" s="19"/>
      <c r="C20" s="19"/>
      <c r="D20" s="20" t="s">
        <v>12</v>
      </c>
      <c r="E20" s="20"/>
      <c r="F20" s="19"/>
    </row>
    <row r="21" spans="1:12" ht="12.75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</row>
  </sheetData>
  <mergeCells count="17">
    <mergeCell ref="G6:H6"/>
    <mergeCell ref="I6:I7"/>
    <mergeCell ref="N6:N7"/>
    <mergeCell ref="O6:O7"/>
    <mergeCell ref="J6:J7"/>
    <mergeCell ref="K6:K7"/>
    <mergeCell ref="L6:L7"/>
    <mergeCell ref="M6:M7"/>
    <mergeCell ref="E19:F19"/>
    <mergeCell ref="A4:O4"/>
    <mergeCell ref="A21:L21"/>
    <mergeCell ref="A6:A7"/>
    <mergeCell ref="B6:B7"/>
    <mergeCell ref="C6:C7"/>
    <mergeCell ref="D6:D7"/>
    <mergeCell ref="E6:E7"/>
    <mergeCell ref="F6:F7"/>
  </mergeCells>
  <printOptions/>
  <pageMargins left="0.1968503937007874" right="0.1968503937007874" top="0.2362204724409449" bottom="0.2362204724409449" header="0.15748031496062992" footer="0.15748031496062992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workbookViewId="0" topLeftCell="F1">
      <selection activeCell="O2" sqref="O2"/>
    </sheetView>
  </sheetViews>
  <sheetFormatPr defaultColWidth="9.00390625" defaultRowHeight="12.75"/>
  <cols>
    <col min="1" max="1" width="14.375" style="7" customWidth="1"/>
    <col min="2" max="2" width="11.375" style="7" customWidth="1"/>
    <col min="3" max="3" width="9.875" style="7" customWidth="1"/>
    <col min="4" max="5" width="16.625" style="7" customWidth="1"/>
    <col min="6" max="6" width="17.25390625" style="7" customWidth="1"/>
    <col min="7" max="7" width="11.125" style="7" customWidth="1"/>
    <col min="8" max="8" width="11.00390625" style="7" customWidth="1"/>
    <col min="9" max="10" width="11.375" style="7" customWidth="1"/>
    <col min="11" max="12" width="9.375" style="7" customWidth="1"/>
    <col min="13" max="13" width="11.125" style="7" customWidth="1"/>
    <col min="14" max="14" width="10.25390625" style="7" customWidth="1"/>
    <col min="15" max="15" width="11.375" style="7" customWidth="1"/>
    <col min="16" max="16" width="11.75390625" style="7" customWidth="1"/>
    <col min="17" max="16384" width="9.125" style="7" customWidth="1"/>
  </cols>
  <sheetData>
    <row r="1" spans="1:16" ht="12.75">
      <c r="A1" s="16" t="s">
        <v>136</v>
      </c>
      <c r="B1" s="16"/>
      <c r="C1" s="16"/>
      <c r="D1" s="16"/>
      <c r="E1" s="16"/>
      <c r="F1" s="16"/>
      <c r="G1" s="17"/>
      <c r="H1" s="17"/>
      <c r="I1" s="17"/>
      <c r="J1" s="17"/>
      <c r="K1" s="17"/>
      <c r="L1" s="17"/>
      <c r="M1" s="17"/>
      <c r="N1" s="17"/>
      <c r="O1" s="17" t="s">
        <v>141</v>
      </c>
      <c r="P1" s="17"/>
    </row>
    <row r="2" spans="1:16" ht="12.75">
      <c r="A2" s="16" t="s">
        <v>116</v>
      </c>
      <c r="B2" s="16"/>
      <c r="C2" s="16"/>
      <c r="D2" s="16"/>
      <c r="E2" s="16"/>
      <c r="F2" s="16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12.75">
      <c r="A3" s="17" t="s">
        <v>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>
      <c r="A4" s="115" t="s">
        <v>54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</row>
    <row r="6" spans="1:16" ht="160.5" customHeight="1">
      <c r="A6" s="43"/>
      <c r="B6" s="47" t="s">
        <v>39</v>
      </c>
      <c r="C6" s="47" t="s">
        <v>55</v>
      </c>
      <c r="D6" s="47" t="s">
        <v>56</v>
      </c>
      <c r="E6" s="47" t="s">
        <v>57</v>
      </c>
      <c r="F6" s="47" t="s">
        <v>58</v>
      </c>
      <c r="G6" s="47" t="s">
        <v>22</v>
      </c>
      <c r="H6" s="47" t="s">
        <v>59</v>
      </c>
      <c r="I6" s="47" t="s">
        <v>60</v>
      </c>
      <c r="J6" s="47" t="s">
        <v>61</v>
      </c>
      <c r="K6" s="47" t="s">
        <v>62</v>
      </c>
      <c r="L6" s="47" t="s">
        <v>63</v>
      </c>
      <c r="M6" s="47" t="s">
        <v>64</v>
      </c>
      <c r="N6" s="47" t="s">
        <v>65</v>
      </c>
      <c r="O6" s="47" t="s">
        <v>66</v>
      </c>
      <c r="P6" s="47" t="s">
        <v>67</v>
      </c>
    </row>
    <row r="7" spans="1:16" ht="12.75" customHeight="1">
      <c r="A7" s="35">
        <v>1</v>
      </c>
      <c r="B7" s="48">
        <v>2</v>
      </c>
      <c r="C7" s="48">
        <v>3</v>
      </c>
      <c r="D7" s="48">
        <v>4</v>
      </c>
      <c r="E7" s="48">
        <v>5</v>
      </c>
      <c r="F7" s="48">
        <v>6</v>
      </c>
      <c r="G7" s="48">
        <v>7</v>
      </c>
      <c r="H7" s="48">
        <v>8</v>
      </c>
      <c r="I7" s="48">
        <v>9</v>
      </c>
      <c r="J7" s="48">
        <v>10</v>
      </c>
      <c r="K7" s="48">
        <v>11</v>
      </c>
      <c r="L7" s="48">
        <v>12</v>
      </c>
      <c r="M7" s="48">
        <v>13</v>
      </c>
      <c r="N7" s="48">
        <v>14</v>
      </c>
      <c r="O7" s="48">
        <v>15</v>
      </c>
      <c r="P7" s="48">
        <v>16</v>
      </c>
    </row>
    <row r="8" spans="1:16" ht="81.75" customHeight="1">
      <c r="A8" s="49" t="s">
        <v>112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</row>
    <row r="9" spans="1:16" ht="20.25" customHeight="1">
      <c r="A9" s="49" t="s">
        <v>7</v>
      </c>
      <c r="B9" s="35" t="s">
        <v>9</v>
      </c>
      <c r="C9" s="35" t="s">
        <v>9</v>
      </c>
      <c r="D9" s="35" t="s">
        <v>9</v>
      </c>
      <c r="E9" s="35" t="s">
        <v>9</v>
      </c>
      <c r="F9" s="35" t="s">
        <v>9</v>
      </c>
      <c r="G9" s="35" t="s">
        <v>9</v>
      </c>
      <c r="H9" s="35" t="s">
        <v>9</v>
      </c>
      <c r="I9" s="35" t="s">
        <v>9</v>
      </c>
      <c r="J9" s="35" t="s">
        <v>9</v>
      </c>
      <c r="K9" s="35" t="s">
        <v>9</v>
      </c>
      <c r="L9" s="35" t="s">
        <v>9</v>
      </c>
      <c r="M9" s="35" t="s">
        <v>9</v>
      </c>
      <c r="N9" s="35" t="s">
        <v>9</v>
      </c>
      <c r="O9" s="35"/>
      <c r="P9" s="35"/>
    </row>
    <row r="10" spans="1:16" ht="144">
      <c r="A10" s="49" t="s">
        <v>113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43"/>
    </row>
    <row r="11" spans="1:16" ht="21.75" customHeight="1">
      <c r="A11" s="49" t="s">
        <v>7</v>
      </c>
      <c r="B11" s="35" t="s">
        <v>9</v>
      </c>
      <c r="C11" s="35" t="s">
        <v>9</v>
      </c>
      <c r="D11" s="35" t="s">
        <v>9</v>
      </c>
      <c r="E11" s="35" t="s">
        <v>9</v>
      </c>
      <c r="F11" s="35" t="s">
        <v>9</v>
      </c>
      <c r="G11" s="35" t="s">
        <v>9</v>
      </c>
      <c r="H11" s="35" t="s">
        <v>9</v>
      </c>
      <c r="I11" s="35" t="s">
        <v>9</v>
      </c>
      <c r="J11" s="35" t="s">
        <v>9</v>
      </c>
      <c r="K11" s="35" t="s">
        <v>9</v>
      </c>
      <c r="L11" s="35" t="s">
        <v>9</v>
      </c>
      <c r="M11" s="35" t="s">
        <v>9</v>
      </c>
      <c r="N11" s="35" t="s">
        <v>9</v>
      </c>
      <c r="O11" s="35"/>
      <c r="P11" s="51"/>
    </row>
    <row r="12" spans="1:16" ht="77.25" customHeight="1">
      <c r="A12" s="49" t="s">
        <v>114</v>
      </c>
      <c r="B12" s="50" t="s">
        <v>9</v>
      </c>
      <c r="C12" s="50" t="s">
        <v>9</v>
      </c>
      <c r="D12" s="50" t="s">
        <v>9</v>
      </c>
      <c r="E12" s="50" t="s">
        <v>9</v>
      </c>
      <c r="F12" s="50" t="s">
        <v>9</v>
      </c>
      <c r="G12" s="50" t="s">
        <v>9</v>
      </c>
      <c r="H12" s="50" t="s">
        <v>9</v>
      </c>
      <c r="I12" s="50" t="s">
        <v>9</v>
      </c>
      <c r="J12" s="50" t="s">
        <v>9</v>
      </c>
      <c r="K12" s="50" t="s">
        <v>9</v>
      </c>
      <c r="L12" s="50" t="s">
        <v>9</v>
      </c>
      <c r="M12" s="50" t="s">
        <v>9</v>
      </c>
      <c r="N12" s="50" t="s">
        <v>9</v>
      </c>
      <c r="O12" s="35"/>
      <c r="P12" s="51"/>
    </row>
    <row r="13" spans="1:16" ht="72.75" customHeight="1">
      <c r="A13" s="49" t="s">
        <v>111</v>
      </c>
      <c r="B13" s="50" t="s">
        <v>9</v>
      </c>
      <c r="C13" s="50" t="s">
        <v>9</v>
      </c>
      <c r="D13" s="50" t="s">
        <v>9</v>
      </c>
      <c r="E13" s="50" t="s">
        <v>9</v>
      </c>
      <c r="F13" s="50" t="s">
        <v>9</v>
      </c>
      <c r="G13" s="50" t="s">
        <v>9</v>
      </c>
      <c r="H13" s="50" t="s">
        <v>9</v>
      </c>
      <c r="I13" s="50" t="s">
        <v>9</v>
      </c>
      <c r="J13" s="50" t="s">
        <v>9</v>
      </c>
      <c r="K13" s="50" t="s">
        <v>9</v>
      </c>
      <c r="L13" s="50" t="s">
        <v>9</v>
      </c>
      <c r="M13" s="50" t="s">
        <v>9</v>
      </c>
      <c r="N13" s="50" t="s">
        <v>9</v>
      </c>
      <c r="O13" s="50"/>
      <c r="P13" s="43"/>
    </row>
    <row r="14" spans="1:16" ht="16.5" customHeight="1">
      <c r="A14" s="89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46"/>
    </row>
    <row r="15" spans="1:12" ht="12.75" customHeight="1">
      <c r="A15" s="116" t="s">
        <v>68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</row>
    <row r="16" spans="1:12" ht="12.75" customHeight="1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</row>
    <row r="17" spans="1:16" ht="12.75">
      <c r="A17" s="44" t="s">
        <v>115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</row>
    <row r="18" spans="15:17" ht="12.75">
      <c r="O18" s="46"/>
      <c r="P18" s="46"/>
      <c r="Q18" s="46"/>
    </row>
    <row r="19" spans="1:8" s="46" customFormat="1" ht="12.75">
      <c r="A19" s="17" t="s">
        <v>127</v>
      </c>
      <c r="B19" s="19"/>
      <c r="C19" s="19"/>
      <c r="D19" s="19"/>
      <c r="E19" s="19"/>
      <c r="F19" s="19"/>
      <c r="G19" s="19"/>
      <c r="H19" s="19"/>
    </row>
    <row r="20" spans="1:8" s="46" customFormat="1" ht="12.75">
      <c r="A20" s="17" t="s">
        <v>10</v>
      </c>
      <c r="B20" s="19"/>
      <c r="C20" s="19"/>
      <c r="D20" s="19"/>
      <c r="E20" s="111" t="s">
        <v>129</v>
      </c>
      <c r="F20" s="112"/>
      <c r="G20" s="19"/>
      <c r="H20" s="19"/>
    </row>
    <row r="21" spans="1:8" s="46" customFormat="1" ht="12.75">
      <c r="A21" s="19"/>
      <c r="B21" s="19"/>
      <c r="C21" s="19"/>
      <c r="D21" s="20" t="s">
        <v>12</v>
      </c>
      <c r="E21" s="20"/>
      <c r="F21" s="19"/>
      <c r="G21" s="19"/>
      <c r="H21" s="19"/>
    </row>
    <row r="22" spans="1:17" ht="12.75">
      <c r="A22" s="17"/>
      <c r="B22" s="17"/>
      <c r="C22" s="17"/>
      <c r="D22" s="17"/>
      <c r="E22" s="17"/>
      <c r="F22" s="17"/>
      <c r="O22" s="46"/>
      <c r="P22" s="46"/>
      <c r="Q22" s="46"/>
    </row>
    <row r="23" spans="1:12" ht="12.75" customHeight="1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</row>
  </sheetData>
  <mergeCells count="4">
    <mergeCell ref="A4:P4"/>
    <mergeCell ref="A23:L23"/>
    <mergeCell ref="A15:L15"/>
    <mergeCell ref="E20:F20"/>
  </mergeCells>
  <printOptions/>
  <pageMargins left="0.1968503937007874" right="0.1968503937007874" top="0.2362204724409449" bottom="0.2362204724409449" header="0.15748031496062992" footer="0.15748031496062992"/>
  <pageSetup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workbookViewId="0" topLeftCell="F1">
      <selection activeCell="M2" sqref="M2"/>
    </sheetView>
  </sheetViews>
  <sheetFormatPr defaultColWidth="9.00390625" defaultRowHeight="12.75"/>
  <cols>
    <col min="1" max="1" width="20.125" style="7" customWidth="1"/>
    <col min="2" max="2" width="11.625" style="7" customWidth="1"/>
    <col min="3" max="4" width="9.375" style="7" customWidth="1"/>
    <col min="5" max="5" width="16.625" style="7" customWidth="1"/>
    <col min="6" max="6" width="10.375" style="7" customWidth="1"/>
    <col min="7" max="7" width="7.375" style="7" customWidth="1"/>
    <col min="8" max="8" width="12.25390625" style="7" customWidth="1"/>
    <col min="9" max="9" width="10.25390625" style="7" customWidth="1"/>
    <col min="10" max="10" width="11.25390625" style="7" customWidth="1"/>
    <col min="11" max="13" width="11.375" style="7" customWidth="1"/>
    <col min="14" max="14" width="12.625" style="7" customWidth="1"/>
    <col min="15" max="16384" width="9.125" style="7" customWidth="1"/>
  </cols>
  <sheetData>
    <row r="1" spans="1:14" ht="12.75">
      <c r="A1" s="16" t="s">
        <v>137</v>
      </c>
      <c r="B1" s="16"/>
      <c r="C1" s="16"/>
      <c r="D1" s="16"/>
      <c r="E1" s="16"/>
      <c r="F1" s="16"/>
      <c r="G1" s="17"/>
      <c r="H1" s="17"/>
      <c r="I1" s="17"/>
      <c r="J1" s="17"/>
      <c r="K1" s="17"/>
      <c r="L1" s="17"/>
      <c r="M1" s="17" t="s">
        <v>142</v>
      </c>
      <c r="N1" s="17"/>
    </row>
    <row r="2" spans="1:14" ht="12.75">
      <c r="A2" s="16" t="s">
        <v>116</v>
      </c>
      <c r="B2" s="16"/>
      <c r="C2" s="16"/>
      <c r="D2" s="16"/>
      <c r="E2" s="16"/>
      <c r="F2" s="16"/>
      <c r="G2" s="17"/>
      <c r="H2" s="17"/>
      <c r="I2" s="17"/>
      <c r="J2" s="17"/>
      <c r="K2" s="17"/>
      <c r="L2" s="17"/>
      <c r="M2" s="17"/>
      <c r="N2" s="17"/>
    </row>
    <row r="3" spans="1:14" ht="12.75">
      <c r="A3" s="17" t="s">
        <v>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12.75">
      <c r="A4" s="124" t="s">
        <v>69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spans="1:14" ht="30" customHeight="1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</row>
    <row r="6" spans="1:14" ht="26.25" customHeight="1">
      <c r="A6" s="117"/>
      <c r="B6" s="100" t="s">
        <v>70</v>
      </c>
      <c r="C6" s="100" t="s">
        <v>40</v>
      </c>
      <c r="D6" s="101" t="s">
        <v>71</v>
      </c>
      <c r="E6" s="100" t="s">
        <v>72</v>
      </c>
      <c r="F6" s="100" t="s">
        <v>73</v>
      </c>
      <c r="G6" s="101" t="s">
        <v>74</v>
      </c>
      <c r="H6" s="100" t="s">
        <v>44</v>
      </c>
      <c r="I6" s="100"/>
      <c r="J6" s="100" t="s">
        <v>75</v>
      </c>
      <c r="K6" s="100" t="s">
        <v>76</v>
      </c>
      <c r="L6" s="100" t="s">
        <v>77</v>
      </c>
      <c r="M6" s="100" t="s">
        <v>78</v>
      </c>
      <c r="N6" s="100" t="s">
        <v>79</v>
      </c>
    </row>
    <row r="7" spans="1:14" ht="93.75" customHeight="1">
      <c r="A7" s="117"/>
      <c r="B7" s="100"/>
      <c r="C7" s="100"/>
      <c r="D7" s="102"/>
      <c r="E7" s="100"/>
      <c r="F7" s="100"/>
      <c r="G7" s="102"/>
      <c r="H7" s="47" t="s">
        <v>52</v>
      </c>
      <c r="I7" s="47" t="s">
        <v>53</v>
      </c>
      <c r="J7" s="100"/>
      <c r="K7" s="100"/>
      <c r="L7" s="100" t="s">
        <v>80</v>
      </c>
      <c r="M7" s="100" t="s">
        <v>81</v>
      </c>
      <c r="N7" s="100" t="s">
        <v>81</v>
      </c>
    </row>
    <row r="8" spans="1:14" ht="14.25" customHeight="1">
      <c r="A8" s="35">
        <v>1</v>
      </c>
      <c r="B8" s="36">
        <v>2</v>
      </c>
      <c r="C8" s="36">
        <v>3</v>
      </c>
      <c r="D8" s="36">
        <v>4</v>
      </c>
      <c r="E8" s="36">
        <v>5</v>
      </c>
      <c r="F8" s="37">
        <v>6</v>
      </c>
      <c r="G8" s="36">
        <v>7</v>
      </c>
      <c r="H8" s="36">
        <v>8</v>
      </c>
      <c r="I8" s="36">
        <v>9</v>
      </c>
      <c r="J8" s="34">
        <v>10</v>
      </c>
      <c r="K8" s="34">
        <v>11</v>
      </c>
      <c r="L8" s="34">
        <v>12</v>
      </c>
      <c r="M8" s="34">
        <v>13</v>
      </c>
      <c r="N8" s="34">
        <v>14</v>
      </c>
    </row>
    <row r="9" spans="1:14" ht="45.75" customHeight="1">
      <c r="A9" s="52" t="s">
        <v>104</v>
      </c>
      <c r="B9" s="95" t="s">
        <v>122</v>
      </c>
      <c r="C9" s="94" t="s">
        <v>123</v>
      </c>
      <c r="D9" s="50" t="s">
        <v>124</v>
      </c>
      <c r="E9" s="50"/>
      <c r="F9" s="50"/>
      <c r="G9" s="50" t="s">
        <v>118</v>
      </c>
      <c r="H9" s="50"/>
      <c r="I9" s="50"/>
      <c r="J9" s="40" t="s">
        <v>125</v>
      </c>
      <c r="K9" s="96">
        <v>40526</v>
      </c>
      <c r="L9" s="96">
        <v>40574</v>
      </c>
      <c r="M9" s="50"/>
      <c r="N9" s="50">
        <v>0</v>
      </c>
    </row>
    <row r="10" spans="1:14" ht="45.75" customHeight="1">
      <c r="A10" s="52" t="s">
        <v>104</v>
      </c>
      <c r="B10" s="48" t="s">
        <v>134</v>
      </c>
      <c r="C10" s="94" t="s">
        <v>135</v>
      </c>
      <c r="D10" s="50" t="s">
        <v>124</v>
      </c>
      <c r="E10" s="50"/>
      <c r="F10" s="50"/>
      <c r="G10" s="50" t="s">
        <v>118</v>
      </c>
      <c r="H10" s="50"/>
      <c r="I10" s="50"/>
      <c r="J10" s="40" t="s">
        <v>125</v>
      </c>
      <c r="K10" s="96">
        <v>40886</v>
      </c>
      <c r="L10" s="96">
        <v>40575</v>
      </c>
      <c r="M10" s="50"/>
      <c r="N10" s="97">
        <v>5000000</v>
      </c>
    </row>
    <row r="11" spans="1:14" ht="45.75" customHeight="1">
      <c r="A11" s="52" t="s">
        <v>104</v>
      </c>
      <c r="B11" s="48" t="s">
        <v>134</v>
      </c>
      <c r="C11" s="94" t="s">
        <v>138</v>
      </c>
      <c r="D11" s="50" t="s">
        <v>124</v>
      </c>
      <c r="E11" s="50"/>
      <c r="F11" s="50"/>
      <c r="G11" s="50" t="s">
        <v>118</v>
      </c>
      <c r="H11" s="50"/>
      <c r="I11" s="50"/>
      <c r="J11" s="40" t="s">
        <v>125</v>
      </c>
      <c r="K11" s="96">
        <v>40892</v>
      </c>
      <c r="L11" s="96">
        <v>40575</v>
      </c>
      <c r="M11" s="50"/>
      <c r="N11" s="97">
        <v>20000000</v>
      </c>
    </row>
    <row r="12" spans="1:14" ht="102" customHeight="1">
      <c r="A12" s="52" t="s">
        <v>105</v>
      </c>
      <c r="B12" s="52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</row>
    <row r="13" spans="1:14" ht="44.25" customHeight="1">
      <c r="A13" s="52" t="s">
        <v>106</v>
      </c>
      <c r="B13" s="50" t="s">
        <v>9</v>
      </c>
      <c r="C13" s="50" t="s">
        <v>9</v>
      </c>
      <c r="D13" s="50" t="s">
        <v>9</v>
      </c>
      <c r="E13" s="50" t="s">
        <v>9</v>
      </c>
      <c r="F13" s="50" t="s">
        <v>9</v>
      </c>
      <c r="G13" s="50" t="s">
        <v>9</v>
      </c>
      <c r="H13" s="50" t="s">
        <v>9</v>
      </c>
      <c r="I13" s="50" t="s">
        <v>9</v>
      </c>
      <c r="J13" s="50" t="s">
        <v>9</v>
      </c>
      <c r="K13" s="50" t="s">
        <v>9</v>
      </c>
      <c r="L13" s="50" t="s">
        <v>9</v>
      </c>
      <c r="M13" s="50"/>
      <c r="N13" s="50"/>
    </row>
    <row r="14" spans="1:14" ht="57.75" customHeight="1">
      <c r="A14" s="52" t="s">
        <v>103</v>
      </c>
      <c r="B14" s="50" t="s">
        <v>9</v>
      </c>
      <c r="C14" s="50" t="s">
        <v>9</v>
      </c>
      <c r="D14" s="50" t="s">
        <v>9</v>
      </c>
      <c r="E14" s="50" t="s">
        <v>9</v>
      </c>
      <c r="F14" s="50" t="s">
        <v>9</v>
      </c>
      <c r="G14" s="50" t="s">
        <v>9</v>
      </c>
      <c r="H14" s="50" t="s">
        <v>9</v>
      </c>
      <c r="I14" s="50" t="s">
        <v>9</v>
      </c>
      <c r="J14" s="50" t="s">
        <v>9</v>
      </c>
      <c r="K14" s="50" t="s">
        <v>9</v>
      </c>
      <c r="L14" s="50" t="s">
        <v>9</v>
      </c>
      <c r="M14" s="50"/>
      <c r="N14" s="50"/>
    </row>
    <row r="15" spans="1:14" ht="12.75">
      <c r="A15" s="52" t="s">
        <v>8</v>
      </c>
      <c r="B15" s="50" t="s">
        <v>9</v>
      </c>
      <c r="C15" s="50" t="s">
        <v>9</v>
      </c>
      <c r="D15" s="50" t="s">
        <v>9</v>
      </c>
      <c r="E15" s="50" t="s">
        <v>9</v>
      </c>
      <c r="F15" s="50" t="s">
        <v>9</v>
      </c>
      <c r="G15" s="50" t="s">
        <v>9</v>
      </c>
      <c r="H15" s="50" t="s">
        <v>9</v>
      </c>
      <c r="I15" s="50" t="s">
        <v>9</v>
      </c>
      <c r="J15" s="50" t="s">
        <v>9</v>
      </c>
      <c r="K15" s="50" t="s">
        <v>9</v>
      </c>
      <c r="L15" s="50" t="s">
        <v>9</v>
      </c>
      <c r="M15" s="43"/>
      <c r="N15" s="98">
        <f>SUM(N9:N14)</f>
        <v>25000000</v>
      </c>
    </row>
    <row r="16" spans="1:14" ht="12.75">
      <c r="A16" s="53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46"/>
      <c r="N16" s="46"/>
    </row>
    <row r="17" spans="1:16" ht="12.75">
      <c r="A17" s="44" t="s">
        <v>110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</row>
    <row r="19" ht="15" customHeight="1"/>
    <row r="20" spans="1:9" ht="12.75">
      <c r="A20" s="17" t="s">
        <v>127</v>
      </c>
      <c r="B20" s="19"/>
      <c r="C20" s="19"/>
      <c r="D20" s="19"/>
      <c r="E20" s="19"/>
      <c r="F20" s="19"/>
      <c r="G20" s="17"/>
      <c r="H20" s="17"/>
      <c r="I20" s="17"/>
    </row>
    <row r="21" spans="1:9" ht="12.75">
      <c r="A21" s="17" t="s">
        <v>10</v>
      </c>
      <c r="B21" s="19"/>
      <c r="C21" s="19"/>
      <c r="D21" s="19"/>
      <c r="E21" s="111" t="s">
        <v>129</v>
      </c>
      <c r="F21" s="112"/>
      <c r="G21" s="17"/>
      <c r="H21" s="17"/>
      <c r="I21" s="17"/>
    </row>
    <row r="22" spans="1:13" ht="12.75" customHeight="1">
      <c r="A22" s="19"/>
      <c r="B22" s="19"/>
      <c r="C22" s="19"/>
      <c r="D22" s="20" t="s">
        <v>12</v>
      </c>
      <c r="E22" s="20"/>
      <c r="F22" s="19"/>
      <c r="G22" s="17"/>
      <c r="H22" s="17"/>
      <c r="I22" s="17"/>
      <c r="J22" s="55"/>
      <c r="K22" s="56"/>
      <c r="L22" s="56"/>
      <c r="M22" s="56"/>
    </row>
    <row r="23" spans="1:13" ht="12.75">
      <c r="A23" s="57"/>
      <c r="B23" s="58"/>
      <c r="C23" s="58"/>
      <c r="D23" s="58"/>
      <c r="E23" s="58"/>
      <c r="F23" s="58"/>
      <c r="G23" s="58"/>
      <c r="H23" s="59"/>
      <c r="I23" s="59"/>
      <c r="J23" s="55"/>
      <c r="K23" s="56"/>
      <c r="L23" s="56"/>
      <c r="M23" s="56"/>
    </row>
    <row r="24" spans="1:10" ht="12.75" customHeight="1">
      <c r="A24" s="103"/>
      <c r="B24" s="103"/>
      <c r="C24" s="103"/>
      <c r="D24" s="103"/>
      <c r="E24" s="103"/>
      <c r="F24" s="103"/>
      <c r="G24" s="103"/>
      <c r="H24" s="103"/>
      <c r="I24" s="103"/>
      <c r="J24" s="60"/>
    </row>
    <row r="25" spans="1:10" ht="12.75">
      <c r="A25" s="103"/>
      <c r="B25" s="103"/>
      <c r="C25" s="103"/>
      <c r="D25" s="103"/>
      <c r="E25" s="103"/>
      <c r="F25" s="103"/>
      <c r="G25" s="103"/>
      <c r="H25" s="103"/>
      <c r="I25" s="103"/>
      <c r="J25" s="60"/>
    </row>
    <row r="26" spans="1:10" ht="12.75">
      <c r="A26" s="61"/>
      <c r="B26" s="61"/>
      <c r="C26" s="61"/>
      <c r="D26" s="61"/>
      <c r="E26" s="61"/>
      <c r="F26" s="60"/>
      <c r="G26" s="60"/>
      <c r="H26" s="60"/>
      <c r="I26" s="60"/>
      <c r="J26" s="60"/>
    </row>
    <row r="27" spans="1:14" ht="12.75" customHeight="1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46"/>
      <c r="N27" s="46"/>
    </row>
    <row r="28" spans="1:14" ht="12.7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</row>
    <row r="29" spans="1:14" ht="12.7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</row>
  </sheetData>
  <mergeCells count="17">
    <mergeCell ref="N6:N7"/>
    <mergeCell ref="A24:I25"/>
    <mergeCell ref="A27:L27"/>
    <mergeCell ref="J6:J7"/>
    <mergeCell ref="K6:K7"/>
    <mergeCell ref="L6:L7"/>
    <mergeCell ref="M6:M7"/>
    <mergeCell ref="E21:F21"/>
    <mergeCell ref="A4:N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1968503937007874" right="0.1968503937007874" top="0.2362204724409449" bottom="0.2362204724409449" header="0.15748031496062992" footer="0.15748031496062992"/>
  <pageSetup fitToHeight="1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3"/>
  <sheetViews>
    <sheetView tabSelected="1" workbookViewId="0" topLeftCell="A1">
      <selection activeCell="CF6" sqref="CF6"/>
    </sheetView>
  </sheetViews>
  <sheetFormatPr defaultColWidth="9.00390625" defaultRowHeight="12.75"/>
  <cols>
    <col min="1" max="20" width="0.875" style="62" customWidth="1"/>
    <col min="21" max="21" width="13.25390625" style="62" customWidth="1"/>
    <col min="22" max="27" width="0.875" style="62" customWidth="1"/>
    <col min="28" max="29" width="1.37890625" style="62" customWidth="1"/>
    <col min="30" max="40" width="0.875" style="62" customWidth="1"/>
    <col min="41" max="41" width="16.375" style="62" customWidth="1"/>
    <col min="42" max="76" width="0.875" style="62" customWidth="1"/>
    <col min="77" max="77" width="5.25390625" style="62" customWidth="1"/>
    <col min="78" max="91" width="0.875" style="62" customWidth="1"/>
    <col min="92" max="92" width="19.875" style="62" customWidth="1"/>
    <col min="93" max="16384" width="0.875" style="62" customWidth="1"/>
  </cols>
  <sheetData>
    <row r="1" spans="1:99" ht="11.25">
      <c r="A1" s="62" t="s">
        <v>82</v>
      </c>
      <c r="F1" s="104" t="s">
        <v>132</v>
      </c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5"/>
      <c r="W1" s="106">
        <v>20</v>
      </c>
      <c r="X1" s="106"/>
      <c r="Y1" s="106"/>
      <c r="Z1" s="106"/>
      <c r="AA1" s="106"/>
      <c r="AB1" s="99">
        <v>12</v>
      </c>
      <c r="AC1" s="99"/>
      <c r="AE1" s="62" t="s">
        <v>83</v>
      </c>
      <c r="CF1" s="65" t="s">
        <v>84</v>
      </c>
      <c r="CP1" s="66"/>
      <c r="CQ1" s="66"/>
      <c r="CR1" s="66"/>
      <c r="CS1" s="66"/>
      <c r="CT1" s="66"/>
      <c r="CU1" s="66"/>
    </row>
    <row r="2" spans="1:99" ht="11.25">
      <c r="A2" s="67" t="s">
        <v>116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CA2" s="68"/>
      <c r="CF2" s="69"/>
      <c r="CP2" s="66"/>
      <c r="CQ2" s="66"/>
      <c r="CR2" s="66"/>
      <c r="CS2" s="66"/>
      <c r="CT2" s="66"/>
      <c r="CU2" s="66"/>
    </row>
    <row r="3" spans="1:99" ht="11.25">
      <c r="A3" s="62" t="s">
        <v>6</v>
      </c>
      <c r="B3" s="70"/>
      <c r="CA3" s="68"/>
      <c r="CF3" s="69"/>
      <c r="CP3" s="66"/>
      <c r="CQ3" s="66"/>
      <c r="CR3" s="66"/>
      <c r="CS3" s="66"/>
      <c r="CT3" s="66"/>
      <c r="CU3" s="66"/>
    </row>
    <row r="4" spans="79:99" ht="11.25">
      <c r="CA4" s="68"/>
      <c r="CF4" s="69" t="s">
        <v>143</v>
      </c>
      <c r="CP4" s="66"/>
      <c r="CQ4" s="66"/>
      <c r="CR4" s="66"/>
      <c r="CS4" s="66"/>
      <c r="CT4" s="66"/>
      <c r="CU4" s="66"/>
    </row>
    <row r="5" spans="79:84" ht="11.25">
      <c r="CA5" s="68"/>
      <c r="CF5" s="69"/>
    </row>
    <row r="6" ht="11.25">
      <c r="CF6" s="69"/>
    </row>
    <row r="7" spans="1:93" s="72" customFormat="1" ht="15">
      <c r="A7" s="126" t="s">
        <v>85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</row>
    <row r="8" spans="1:93" s="72" customFormat="1" ht="15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</row>
    <row r="9" spans="1:93" s="72" customFormat="1" ht="15">
      <c r="A9" s="73" t="s">
        <v>133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</row>
    <row r="10" spans="1:93" s="72" customFormat="1" ht="15">
      <c r="A10" s="74" t="s">
        <v>119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5"/>
      <c r="BY10" s="75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</row>
    <row r="11" spans="1:93" s="72" customFormat="1" ht="15">
      <c r="A11" s="74" t="s">
        <v>126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</row>
    <row r="12" ht="11.25">
      <c r="CN12" s="63" t="s">
        <v>86</v>
      </c>
    </row>
    <row r="13" spans="1:93" s="76" customFormat="1" ht="51.75" customHeight="1">
      <c r="A13" s="127" t="s">
        <v>87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9"/>
      <c r="V13" s="127" t="s">
        <v>88</v>
      </c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9"/>
      <c r="AP13" s="127" t="s">
        <v>89</v>
      </c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9"/>
      <c r="BZ13" s="127" t="s">
        <v>90</v>
      </c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9"/>
    </row>
    <row r="14" spans="1:93" s="76" customFormat="1" ht="12.75">
      <c r="A14" s="130">
        <v>1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>
        <v>2</v>
      </c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>
        <v>3</v>
      </c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>
        <v>4</v>
      </c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</row>
    <row r="15" spans="1:93" s="76" customFormat="1" ht="29.25" customHeight="1">
      <c r="A15" s="77"/>
      <c r="B15" s="131" t="s">
        <v>91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2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</row>
    <row r="16" spans="1:93" s="76" customFormat="1" ht="28.5" customHeight="1">
      <c r="A16" s="78"/>
      <c r="B16" s="131" t="s">
        <v>92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2"/>
      <c r="V16" s="136">
        <v>8500000</v>
      </c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6">
        <f>V16</f>
        <v>8500000</v>
      </c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</row>
    <row r="17" spans="1:93" s="76" customFormat="1" ht="18" customHeight="1">
      <c r="A17" s="78"/>
      <c r="B17" s="131" t="s">
        <v>93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2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</row>
    <row r="18" spans="1:93" s="76" customFormat="1" ht="50.25" customHeight="1">
      <c r="A18" s="78"/>
      <c r="B18" s="131" t="s">
        <v>94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2"/>
      <c r="V18" s="136">
        <v>25000000</v>
      </c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6">
        <v>25000000</v>
      </c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</row>
    <row r="19" spans="1:93" s="76" customFormat="1" ht="17.25" customHeight="1">
      <c r="A19" s="137" t="s">
        <v>95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8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40"/>
      <c r="AP19" s="138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40"/>
      <c r="BZ19" s="138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  <c r="CO19" s="140"/>
    </row>
    <row r="20" spans="1:93" s="76" customFormat="1" ht="43.5" customHeight="1">
      <c r="A20" s="141" t="s">
        <v>96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</row>
    <row r="21" spans="1:93" s="76" customFormat="1" ht="47.25" customHeight="1">
      <c r="A21" s="141" t="s">
        <v>97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36">
        <v>25000000</v>
      </c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8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40"/>
      <c r="BZ21" s="146">
        <v>25000000</v>
      </c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  <c r="CO21" s="140"/>
    </row>
    <row r="22" spans="1:93" s="76" customFormat="1" ht="54.75" customHeight="1">
      <c r="A22" s="141" t="s">
        <v>98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38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40"/>
      <c r="AP22" s="138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40"/>
      <c r="BZ22" s="138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40"/>
    </row>
    <row r="23" spans="1:93" s="76" customFormat="1" ht="37.5" customHeight="1">
      <c r="A23" s="78"/>
      <c r="B23" s="144" t="s">
        <v>100</v>
      </c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5"/>
      <c r="V23" s="136">
        <f>V16+V18</f>
        <v>33500000</v>
      </c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6">
        <f>BZ16+BZ18</f>
        <v>33500000</v>
      </c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</row>
    <row r="24" spans="1:93" s="76" customFormat="1" ht="37.5" customHeight="1">
      <c r="A24" s="78"/>
      <c r="B24" s="144" t="s">
        <v>99</v>
      </c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5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8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40"/>
    </row>
    <row r="25" spans="1:93" s="76" customFormat="1" ht="27.75" customHeight="1">
      <c r="A25" s="79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</row>
    <row r="26" spans="1:9" s="7" customFormat="1" ht="12.75">
      <c r="A26" s="17" t="s">
        <v>127</v>
      </c>
      <c r="B26" s="17"/>
      <c r="C26" s="17"/>
      <c r="D26" s="17"/>
      <c r="E26" s="17"/>
      <c r="F26" s="17"/>
      <c r="G26" s="17"/>
      <c r="H26" s="17"/>
      <c r="I26" s="17"/>
    </row>
    <row r="27" spans="1:9" s="7" customFormat="1" ht="12.75">
      <c r="A27" s="17" t="s">
        <v>128</v>
      </c>
      <c r="B27" s="17"/>
      <c r="C27" s="17"/>
      <c r="D27" s="17"/>
      <c r="E27" s="17"/>
      <c r="F27" s="17"/>
      <c r="G27" s="17"/>
      <c r="H27" s="17"/>
      <c r="I27" s="17"/>
    </row>
    <row r="28" spans="1:13" s="7" customFormat="1" ht="12.75" customHeight="1">
      <c r="A28" s="17"/>
      <c r="B28" s="17"/>
      <c r="C28" s="17" t="s">
        <v>107</v>
      </c>
      <c r="D28" s="17"/>
      <c r="E28" s="17"/>
      <c r="F28" s="17"/>
      <c r="G28" s="17"/>
      <c r="H28" s="17"/>
      <c r="I28" s="17"/>
      <c r="J28" s="55"/>
      <c r="K28" s="56"/>
      <c r="L28" s="56"/>
      <c r="M28" s="56"/>
    </row>
    <row r="29" spans="2:93" s="76" customFormat="1" ht="12.75">
      <c r="B29" s="17"/>
      <c r="C29" s="17"/>
      <c r="D29" s="17"/>
      <c r="E29" s="17"/>
      <c r="F29" s="17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L29" s="142"/>
      <c r="BM29" s="142"/>
      <c r="BN29" s="142"/>
      <c r="BO29" s="142"/>
      <c r="BP29" s="142"/>
      <c r="BQ29" s="142"/>
      <c r="BR29" s="142"/>
      <c r="BS29" s="142"/>
      <c r="BT29" s="142"/>
      <c r="BU29" s="142"/>
      <c r="BV29" s="142"/>
      <c r="BW29" s="142"/>
      <c r="BX29" s="142"/>
      <c r="BY29" s="142"/>
      <c r="BZ29" s="142"/>
      <c r="CA29" s="142"/>
      <c r="CB29" s="142"/>
      <c r="CC29" s="142"/>
      <c r="CD29" s="142"/>
      <c r="CE29" s="142"/>
      <c r="CF29" s="142"/>
      <c r="CG29" s="142"/>
      <c r="CH29" s="142"/>
      <c r="CI29" s="142"/>
      <c r="CJ29" s="142"/>
      <c r="CK29" s="142"/>
      <c r="CL29" s="142"/>
      <c r="CM29" s="142"/>
      <c r="CN29" s="142"/>
      <c r="CO29" s="142"/>
    </row>
    <row r="30" spans="42:93" s="80" customFormat="1" ht="11.25"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L30" s="143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143"/>
      <c r="BX30" s="143"/>
      <c r="BY30" s="143"/>
      <c r="BZ30" s="143"/>
      <c r="CA30" s="143"/>
      <c r="CB30" s="143"/>
      <c r="CC30" s="143"/>
      <c r="CD30" s="143"/>
      <c r="CE30" s="143"/>
      <c r="CF30" s="143"/>
      <c r="CG30" s="143"/>
      <c r="CH30" s="143"/>
      <c r="CI30" s="143"/>
      <c r="CJ30" s="143"/>
      <c r="CK30" s="143"/>
      <c r="CL30" s="143"/>
      <c r="CM30" s="143"/>
      <c r="CN30" s="143"/>
      <c r="CO30" s="143"/>
    </row>
    <row r="31" ht="14.25" customHeight="1"/>
    <row r="32" s="80" customFormat="1" ht="11.25"/>
    <row r="33" s="80" customFormat="1" ht="12.75">
      <c r="F33" s="79"/>
    </row>
    <row r="34" s="80" customFormat="1" ht="11.25"/>
  </sheetData>
  <mergeCells count="56">
    <mergeCell ref="BZ20:CO20"/>
    <mergeCell ref="B24:U24"/>
    <mergeCell ref="V24:AO24"/>
    <mergeCell ref="AP24:BY24"/>
    <mergeCell ref="BZ24:CO24"/>
    <mergeCell ref="B23:U23"/>
    <mergeCell ref="V23:AO23"/>
    <mergeCell ref="AP23:BY23"/>
    <mergeCell ref="BZ23:CO23"/>
    <mergeCell ref="BZ21:CO21"/>
    <mergeCell ref="AP29:BG29"/>
    <mergeCell ref="BL29:CO29"/>
    <mergeCell ref="AP30:BG30"/>
    <mergeCell ref="BL30:CO30"/>
    <mergeCell ref="A22:U22"/>
    <mergeCell ref="V22:AO22"/>
    <mergeCell ref="AP22:BY22"/>
    <mergeCell ref="BZ22:CO22"/>
    <mergeCell ref="A20:U20"/>
    <mergeCell ref="A21:U21"/>
    <mergeCell ref="V21:AO21"/>
    <mergeCell ref="AP21:BY21"/>
    <mergeCell ref="V20:AO20"/>
    <mergeCell ref="AP20:BY20"/>
    <mergeCell ref="A19:U19"/>
    <mergeCell ref="V19:AO19"/>
    <mergeCell ref="AP19:BY19"/>
    <mergeCell ref="BZ19:CO19"/>
    <mergeCell ref="B18:U18"/>
    <mergeCell ref="V18:AO18"/>
    <mergeCell ref="AP18:BY18"/>
    <mergeCell ref="BZ18:CO18"/>
    <mergeCell ref="B17:U17"/>
    <mergeCell ref="V17:AO17"/>
    <mergeCell ref="AP17:BY17"/>
    <mergeCell ref="BZ17:CO17"/>
    <mergeCell ref="B16:U16"/>
    <mergeCell ref="V16:AO16"/>
    <mergeCell ref="AP16:BY16"/>
    <mergeCell ref="BZ16:CO16"/>
    <mergeCell ref="B15:U15"/>
    <mergeCell ref="V15:AO15"/>
    <mergeCell ref="AP15:BY15"/>
    <mergeCell ref="BZ15:CO15"/>
    <mergeCell ref="A14:U14"/>
    <mergeCell ref="V14:AO14"/>
    <mergeCell ref="AP14:BY14"/>
    <mergeCell ref="BZ14:CO14"/>
    <mergeCell ref="A13:U13"/>
    <mergeCell ref="V13:AO13"/>
    <mergeCell ref="AP13:BY13"/>
    <mergeCell ref="BZ13:CO13"/>
    <mergeCell ref="F1:V1"/>
    <mergeCell ref="W1:AA1"/>
    <mergeCell ref="AB1:AC1"/>
    <mergeCell ref="A7:CO7"/>
  </mergeCells>
  <printOptions/>
  <pageMargins left="0.1968503937007874" right="0.1968503937007874" top="0.2362204724409449" bottom="0.2362204724409449" header="0.15748031496062992" footer="0.15748031496062992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Программист</cp:lastModifiedBy>
  <cp:lastPrinted>2011-12-30T01:43:27Z</cp:lastPrinted>
  <dcterms:created xsi:type="dcterms:W3CDTF">2008-09-05T06:44:33Z</dcterms:created>
  <dcterms:modified xsi:type="dcterms:W3CDTF">2012-03-30T05:42:13Z</dcterms:modified>
  <cp:category/>
  <cp:version/>
  <cp:contentType/>
  <cp:contentStatus/>
</cp:coreProperties>
</file>