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4955" yWindow="285" windowWidth="13545" windowHeight="12585"/>
  </bookViews>
  <sheets>
    <sheet name="2019 год" sheetId="1" r:id="rId1"/>
    <sheet name="Урбан-форумы " sheetId="5" r:id="rId2"/>
    <sheet name="Малые города и исторические пос" sheetId="3" r:id="rId3"/>
  </sheets>
  <definedNames>
    <definedName name="_xlnm._FilterDatabase" localSheetId="0" hidden="1">'2019 год'!$A$4:$V$6</definedName>
    <definedName name="_xlnm._FilterDatabase" localSheetId="1" hidden="1">'Урбан-форумы '!$A$7:$T$7</definedName>
    <definedName name="_xlnm.Print_Titles" localSheetId="0">'2019 год'!$A:$B,'2019 год'!$4:$6</definedName>
    <definedName name="_xlnm.Print_Titles" localSheetId="2">'Малые города и исторические пос'!$5:$8</definedName>
    <definedName name="_xlnm.Print_Titles" localSheetId="1">'Урбан-форумы '!$5:$8</definedName>
    <definedName name="_xlnm.Print_Area" localSheetId="0">'2019 год'!$A$1:$V$60</definedName>
    <definedName name="_xlnm.Print_Area" localSheetId="2">'Малые города и исторические пос'!$A$1:$S$32</definedName>
    <definedName name="_xlnm.Print_Area" localSheetId="1">'Урбан-форумы '!$A$1:$L$37</definedName>
  </definedNames>
  <calcPr calcId="125725"/>
</workbook>
</file>

<file path=xl/calcChain.xml><?xml version="1.0" encoding="utf-8"?>
<calcChain xmlns="http://schemas.openxmlformats.org/spreadsheetml/2006/main">
  <c r="B29" i="3"/>
  <c r="B37" i="5"/>
  <c r="K60" i="1"/>
  <c r="G41" l="1"/>
  <c r="G15"/>
  <c r="G16"/>
  <c r="G13"/>
  <c r="G11"/>
  <c r="G12"/>
  <c r="E60" l="1"/>
  <c r="G59"/>
  <c r="G58"/>
  <c r="G57"/>
  <c r="G56"/>
  <c r="G55"/>
  <c r="G54"/>
  <c r="G53"/>
  <c r="G52"/>
  <c r="G49"/>
  <c r="G50"/>
  <c r="G51"/>
  <c r="G42"/>
  <c r="G43"/>
  <c r="G44"/>
  <c r="G45"/>
  <c r="G46"/>
  <c r="G47"/>
  <c r="G48"/>
  <c r="G25"/>
  <c r="G26"/>
  <c r="G27"/>
  <c r="G28"/>
  <c r="G29"/>
  <c r="G30"/>
  <c r="G31"/>
  <c r="G32"/>
  <c r="G33"/>
  <c r="G34"/>
  <c r="G35"/>
  <c r="G36"/>
  <c r="G37"/>
  <c r="G38"/>
  <c r="G39"/>
  <c r="G40"/>
  <c r="G24"/>
  <c r="G23"/>
  <c r="G22"/>
  <c r="G20"/>
  <c r="G9"/>
  <c r="G10"/>
  <c r="G17"/>
  <c r="G18"/>
  <c r="G8"/>
  <c r="F60"/>
  <c r="D60"/>
  <c r="C60"/>
  <c r="B60"/>
  <c r="A60"/>
  <c r="G60" l="1"/>
</calcChain>
</file>

<file path=xl/sharedStrings.xml><?xml version="1.0" encoding="utf-8"?>
<sst xmlns="http://schemas.openxmlformats.org/spreadsheetml/2006/main" count="653" uniqueCount="257">
  <si>
    <t>План</t>
  </si>
  <si>
    <t>Факт</t>
  </si>
  <si>
    <t>г. Ачинск</t>
  </si>
  <si>
    <t>г. Бородино</t>
  </si>
  <si>
    <t>29.04</t>
  </si>
  <si>
    <t>ЗАТО г. Зеленогорск</t>
  </si>
  <si>
    <t>07.06</t>
  </si>
  <si>
    <t>03.06</t>
  </si>
  <si>
    <t>18.04</t>
  </si>
  <si>
    <t>28.06</t>
  </si>
  <si>
    <t>_</t>
  </si>
  <si>
    <t>№ п/п МО</t>
  </si>
  <si>
    <t>Муниципальное образование</t>
  </si>
  <si>
    <t>Адрес общественной  территории</t>
  </si>
  <si>
    <t>Площадь общественной территории,
м2</t>
  </si>
  <si>
    <t>Сметная стоимость работ (начальная цена контракта),
тыс. рублей</t>
  </si>
  <si>
    <t>улица Кравченко (от ул. Зверева до ул. Гагарина)</t>
  </si>
  <si>
    <t>г. Боготол</t>
  </si>
  <si>
    <t>парк "Сфера" (ул. 40 лет Октября 14а)</t>
  </si>
  <si>
    <t>"Площадь ДК Угольщик" - г. Бородино, ул. Октябрьская, 56 а</t>
  </si>
  <si>
    <t>г. Дивногорск</t>
  </si>
  <si>
    <t>Сквер в районе памятника А.Е. Бочкину (в районе ул. Бориса Полевого д.3)</t>
  </si>
  <si>
    <t>Сквер им. Кытманова ул. Ленина, 106А</t>
  </si>
  <si>
    <t>Площадка для проведения общегородских массовых мероприятий, ул. Ленина, 117</t>
  </si>
  <si>
    <t>Соборная площадь, пер. Пожарный, 2, ул. Ленина, 126,128</t>
  </si>
  <si>
    <t>Набережная р. Кан в районе ул. Набережная, 16</t>
  </si>
  <si>
    <t>"Сквер моего детства" пос.Строителей, 56</t>
  </si>
  <si>
    <t>"Центральный парк культуры и отдыха" - г. Канск, ул. Московская, 11/1</t>
  </si>
  <si>
    <t>г. Красноярск</t>
  </si>
  <si>
    <t>«Сквер Космонавтов» - г. Красноярск, между ул. Терешковой и ул. Николаева</t>
  </si>
  <si>
    <t>Сквер по ул. Юности, 22-24 - г. Красноярск, ул. Юности, д. 22-24</t>
  </si>
  <si>
    <t>"Сквер у Красноярского цирка"  - г. Красноярск, проспект им. газеты Красноярский рабочий, д. 153</t>
  </si>
  <si>
    <t>«Сквер по ул. 2-я Краснофлотская - г. Красноярск, ул. 2-я Краснофлотская, между жилыми домами  №№ 17а-22</t>
  </si>
  <si>
    <t>«Сквер Речников» - г. Красноярск, ул. Алеши Тимошенкова, 195</t>
  </si>
  <si>
    <t>«Сквер Фестивальный» - г. Красноярск, ул. Новая Заря, 2</t>
  </si>
  <si>
    <t xml:space="preserve"> «Сквер Энтузиастов» - г. Красноярск, набережная за пр. им. газеты «Красноярский рабочий», 120 </t>
  </si>
  <si>
    <t>Правобережная набережная реки Енисей - г. Красноярск, от Предмосной площади до ул. Гладкова, 8а</t>
  </si>
  <si>
    <t>Сквер в 6 квартале (дом 16 (ориентир) - 15 метров по направлению на юг от ориентира)</t>
  </si>
  <si>
    <t xml:space="preserve">Сквер в районе перекрестка ул. Абаканская – ул. Народная (сквер у часовни) </t>
  </si>
  <si>
    <t>сквер "Яблочный" (между улицами Котровкого и Яблочная)</t>
  </si>
  <si>
    <t>сквер "Южный" (вдоль улицы  Центральная)</t>
  </si>
  <si>
    <t>город Норильск, район Талнах,  в районе ул. Маслова – ул. Бауманская</t>
  </si>
  <si>
    <t>Зона отдыха, город Норильск, район Кайеркан, в районе домов 9 и 15 по ул. Победы</t>
  </si>
  <si>
    <t>сквер "Сказочный" (7-й мкр, вблизи пр. Мира д.1,3 и ул. Юности д. 53)</t>
  </si>
  <si>
    <t>Городская площадь (Пр. Энергетиков,5)</t>
  </si>
  <si>
    <t>Центральная площадь  (пл. Ленина)</t>
  </si>
  <si>
    <t>ЗАТО пос. Солнечный</t>
  </si>
  <si>
    <t xml:space="preserve"> ул. Неделина (центральная улица)</t>
  </si>
  <si>
    <t xml:space="preserve">п. Березовка </t>
  </si>
  <si>
    <t>сквер "Олени" (микрорайона ГЭС ул. Советская 45а)</t>
  </si>
  <si>
    <t>п. Емельяново</t>
  </si>
  <si>
    <t>Городской парк (ул. Ленина, №56б)</t>
  </si>
  <si>
    <t xml:space="preserve">Красноярский край , Кежемский район, г.Кодинск (от детской поликлиники до д. № 11 ул. Гидростроителей)  </t>
  </si>
  <si>
    <t>Сквер "55-летия Победы" ул.Советская, 21</t>
  </si>
  <si>
    <t>г.Заозерный</t>
  </si>
  <si>
    <t>Центральная улица (ул. 40лет Октября г. Заозерный)</t>
  </si>
  <si>
    <t>Спортивная площадка ПОЛЮС СПОРТА, в районе домов №21 по ул. Дудинская и №21А по ул. Линейная</t>
  </si>
  <si>
    <t>Городской парк (ул. Вокзальная, 30)</t>
  </si>
  <si>
    <t>"Центральный парк" (г. Уяр)</t>
  </si>
  <si>
    <t>Площадь в центральной части поселка Шушенское по ул.Полукольцевой</t>
  </si>
  <si>
    <t>Объем средств на СМР (тыс.руб.)</t>
  </si>
  <si>
    <t>Заключение контракта на ПСД (министерство, ОМС)</t>
  </si>
  <si>
    <t>Приемка ПСД</t>
  </si>
  <si>
    <t>ОМС</t>
  </si>
  <si>
    <t>министерство</t>
  </si>
  <si>
    <t>17 / 28</t>
  </si>
  <si>
    <t>19.04</t>
  </si>
  <si>
    <t>03.04</t>
  </si>
  <si>
    <t>23.04</t>
  </si>
  <si>
    <t>24.04</t>
  </si>
  <si>
    <t>22.04</t>
  </si>
  <si>
    <t>06.05</t>
  </si>
  <si>
    <t>СМР</t>
  </si>
  <si>
    <t xml:space="preserve">Извещение </t>
  </si>
  <si>
    <t>Подписание контракта</t>
  </si>
  <si>
    <t>План график</t>
  </si>
  <si>
    <t>Аукцион</t>
  </si>
  <si>
    <t>-</t>
  </si>
  <si>
    <t>13.05</t>
  </si>
  <si>
    <t>27.05</t>
  </si>
  <si>
    <t>08.06</t>
  </si>
  <si>
    <t>17.06</t>
  </si>
  <si>
    <t>04.06</t>
  </si>
  <si>
    <t>16.05</t>
  </si>
  <si>
    <t>14.05</t>
  </si>
  <si>
    <t>18.06</t>
  </si>
  <si>
    <t>08.05</t>
  </si>
  <si>
    <t>17.05</t>
  </si>
  <si>
    <t>28.05</t>
  </si>
  <si>
    <t>25.06</t>
  </si>
  <si>
    <t>07.05</t>
  </si>
  <si>
    <t>05.06</t>
  </si>
  <si>
    <t>27.06</t>
  </si>
  <si>
    <t>11.06</t>
  </si>
  <si>
    <t>01.07</t>
  </si>
  <si>
    <t>10.06</t>
  </si>
  <si>
    <t>29.05</t>
  </si>
  <si>
    <t>30.05</t>
  </si>
  <si>
    <t>15.06</t>
  </si>
  <si>
    <t>20.05</t>
  </si>
  <si>
    <t>06.06</t>
  </si>
  <si>
    <t>22.05</t>
  </si>
  <si>
    <t>01.06</t>
  </si>
  <si>
    <t>Сумма несоответствия,
тыс. руб.</t>
  </si>
  <si>
    <t>разработано администрацией</t>
  </si>
  <si>
    <t>24.05</t>
  </si>
  <si>
    <t>05.04.2019</t>
  </si>
  <si>
    <t>2018</t>
  </si>
  <si>
    <t>22.04.2019</t>
  </si>
  <si>
    <t>02.04.2019</t>
  </si>
  <si>
    <t>03.04.2019</t>
  </si>
  <si>
    <t>06.05.2019</t>
  </si>
  <si>
    <t>08.04.2019</t>
  </si>
  <si>
    <t>19.04.2019</t>
  </si>
  <si>
    <t>10.04.2019</t>
  </si>
  <si>
    <t>12.04.2019</t>
  </si>
  <si>
    <t>25.04.2019</t>
  </si>
  <si>
    <t>20.02.2019</t>
  </si>
  <si>
    <t>26.04.2019</t>
  </si>
  <si>
    <t>20.04.2019</t>
  </si>
  <si>
    <t>31.03.2019</t>
  </si>
  <si>
    <t>09.04.2019</t>
  </si>
  <si>
    <t>21.06</t>
  </si>
  <si>
    <t>30.06</t>
  </si>
  <si>
    <t>4</t>
  </si>
  <si>
    <t>13</t>
  </si>
  <si>
    <t>24.06</t>
  </si>
  <si>
    <t>03.07</t>
  </si>
  <si>
    <t>24</t>
  </si>
  <si>
    <t>20.06</t>
  </si>
  <si>
    <t>проспект Курчатова, общественное пространство между МКД № 48-56</t>
  </si>
  <si>
    <t>13.06</t>
  </si>
  <si>
    <t>12.06</t>
  </si>
  <si>
    <t>3</t>
  </si>
  <si>
    <t>26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</si>
  <si>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</si>
  <si>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</si>
  <si>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</si>
  <si>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</si>
  <si>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</si>
  <si>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</si>
  <si>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</si>
  <si>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</si>
  <si>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</si>
  <si>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</si>
  <si>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</si>
  <si>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</si>
  <si>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</si>
  <si>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</si>
  <si>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</si>
  <si>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</si>
  <si>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</si>
  <si>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</si>
  <si>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</si>
  <si>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27</t>
  </si>
  <si>
    <t>№ Об.Пр</t>
  </si>
  <si>
    <t>г. Енисейск</t>
  </si>
  <si>
    <t>ЗАТО г. Железногорск</t>
  </si>
  <si>
    <t>г. Канск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</si>
  <si>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</si>
  <si>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</si>
  <si>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</si>
  <si>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</si>
  <si>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</si>
  <si>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</si>
  <si>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 xml:space="preserve">п. Кедровый </t>
  </si>
  <si>
    <t>ЗАТО п. Солнечный</t>
  </si>
  <si>
    <t>г. Иланский</t>
  </si>
  <si>
    <t>г. Кодинск</t>
  </si>
  <si>
    <t>п. Курагино</t>
  </si>
  <si>
    <t>г. Дудинка</t>
  </si>
  <si>
    <t>г. Ужур</t>
  </si>
  <si>
    <t>п. Шушенское</t>
  </si>
  <si>
    <t>05.07</t>
  </si>
  <si>
    <t>Авторский надзор</t>
  </si>
  <si>
    <t>Экономия</t>
  </si>
  <si>
    <t>504,00</t>
  </si>
  <si>
    <t>15.07</t>
  </si>
  <si>
    <t>04.07</t>
  </si>
  <si>
    <t>16.07</t>
  </si>
  <si>
    <t>подписано контрактов по общественным контрактам</t>
  </si>
  <si>
    <t>не подписано контрактов</t>
  </si>
  <si>
    <t>из них:</t>
  </si>
  <si>
    <t>жалобы в УФАС</t>
  </si>
  <si>
    <t>после 1 июля</t>
  </si>
  <si>
    <t>02.07</t>
  </si>
  <si>
    <t>ул. Декабристов, 1</t>
  </si>
  <si>
    <t>парк "Культуры и отдыха им. С.М. Кирова"</t>
  </si>
  <si>
    <t>10.07</t>
  </si>
  <si>
    <t>Музей -аллея</t>
  </si>
  <si>
    <t>Причал у дивных гор</t>
  </si>
  <si>
    <t>Перекресток истории</t>
  </si>
  <si>
    <t xml:space="preserve">Парк в районе гимназии №10 ул. А.Е. Бочкина </t>
  </si>
  <si>
    <t>22.07</t>
  </si>
  <si>
    <t>09.07</t>
  </si>
  <si>
    <t>28.03</t>
  </si>
  <si>
    <t>17.06; 17.06; 27.05; 03.07</t>
  </si>
  <si>
    <t>Сумма экономии</t>
  </si>
  <si>
    <t>Отбор подрядчика</t>
  </si>
  <si>
    <t>Ф.И.О. архитектора</t>
  </si>
  <si>
    <t>30-35%</t>
  </si>
  <si>
    <t>60-70%</t>
  </si>
  <si>
    <t>20-30%</t>
  </si>
  <si>
    <t>19.07</t>
  </si>
  <si>
    <t>Дата проведения</t>
  </si>
  <si>
    <t>Ф.И.О архитектора</t>
  </si>
  <si>
    <t>Наименование. Адрес. Площадь. Кадастровый номер земельного участка благоустройства</t>
  </si>
  <si>
    <t>Топосьемка с границами проектирования        (М1:500, не позднее 5 лет)  Да / Нет</t>
  </si>
  <si>
    <t>Историческая справка            Да / Нет</t>
  </si>
  <si>
    <t>Ссуществующие сценарии использования             Да / Нет</t>
  </si>
  <si>
    <t>Схема зонирования с элементами благоустройства    Да / Нет</t>
  </si>
  <si>
    <t>Фото, видео материалы      Да / Нет</t>
  </si>
  <si>
    <t>«Парк Кировский»  - г. Красноярск, ул. Кутузова,     д. 91, д. 91 б</t>
  </si>
  <si>
    <t>«Сквер Серебряный» -                 г. Красноярск, ул. Высотная, д. 15</t>
  </si>
  <si>
    <t>«Сквер Универсиады» -                г. Красноярск, ул. Свердловская, д. 101–109</t>
  </si>
  <si>
    <t xml:space="preserve">«Сквер Журналистов» -                г. Красноярск, пр-т Металлургов, 32-34 </t>
  </si>
  <si>
    <t>«Сквер Калининский» -                 г. Красноярск, пер. Индустриальный, 3-5</t>
  </si>
  <si>
    <t>«Сквер Слобода Весны» -            г. Красноярск, ул. Алексеева, 115</t>
  </si>
  <si>
    <t>Спортивная игровая площадка "ЗАРЯ", п. Емельяново,                 ул. Спортивная, 2А</t>
  </si>
  <si>
    <t>1</t>
  </si>
  <si>
    <t>2</t>
  </si>
  <si>
    <t>Приложение № 3</t>
  </si>
  <si>
    <t>Приложение № 2</t>
  </si>
  <si>
    <t>Приложение № 1</t>
  </si>
  <si>
    <t>Всероссийский конкурс "Малые города и исторические поселения"</t>
  </si>
  <si>
    <t>Благоустройство общественных пространств 2019 года</t>
  </si>
  <si>
    <t>Процент освоения (предоставляется еженедельно)</t>
  </si>
  <si>
    <t>Отобран</t>
  </si>
  <si>
    <t>Отобран (павильон)</t>
  </si>
  <si>
    <t>Отобран (набережная)</t>
  </si>
  <si>
    <t>Решение МП комиссии        (реквизиты)</t>
  </si>
  <si>
    <t>к письму министерства строительства края 
от ____________ № ___________</t>
  </si>
  <si>
    <t>Определить</t>
  </si>
  <si>
    <t>Ф.И.О. волонтеров   (предоставляет край)</t>
  </si>
  <si>
    <t>Существующие сценарии использования             Да / Нет</t>
  </si>
  <si>
    <t>Наличие исходных данных по объектам</t>
  </si>
  <si>
    <t>Урбан-форумы "Совместное проектирование комплексного благоустройства общественного пространства 2020 года"</t>
  </si>
  <si>
    <t>г. Уяр</t>
  </si>
  <si>
    <t>г. Игарка</t>
  </si>
  <si>
    <t>г. Артемовск</t>
  </si>
  <si>
    <t>Наличие договора            Да (реквизиты) / Нет</t>
  </si>
  <si>
    <t xml:space="preserve">Наличие (готовность) исходных данных по объектам </t>
  </si>
  <si>
    <t xml:space="preserve">Описание прилегающей инфраструктуры 
и транспортной доступности               Да / Нет
</t>
  </si>
  <si>
    <t xml:space="preserve">Описание прилегающей инфраструктуры 
и транспортной доступности              Да / Нет
</t>
  </si>
  <si>
    <t>Ф.И.О. /                    Юр. Лицо</t>
  </si>
  <si>
    <t>Договоры подряда           Да (реквизиты) /              Нет</t>
  </si>
  <si>
    <t>Договор                    Да (реквизиты) / Нет</t>
  </si>
  <si>
    <t>Реквизиты НПА*</t>
  </si>
  <si>
    <t>ЗАТО                         г. Железногорск</t>
  </si>
  <si>
    <t>ЗАТО                        г. Железногорск</t>
  </si>
  <si>
    <t>ЗАТО                            г. Зеленогорск</t>
  </si>
  <si>
    <t>г.Кодинск</t>
  </si>
  <si>
    <t>г.Дудинка</t>
  </si>
  <si>
    <t xml:space="preserve">г.Уяр </t>
  </si>
  <si>
    <t xml:space="preserve">г. Уяр </t>
  </si>
  <si>
    <t>Корректировка ПСД,                          Да (реквизиты) /   Нет</t>
  </si>
  <si>
    <t>Примечание: *Согласно приложению № 3 (Дорожная карта по ВК) к письму министерства от 24.05.19 № 82-2117/5 в срок до 5 августа утверждается муниципальный правовой акт о принятии решения об участии в конкурсе, начале приема предложений от населения об общественной территории и определении пунктов сбора таких предложений.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</si>
</sst>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6.6"/>
      <color theme="1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86">
    <xf numFmtId="0" fontId="0" fillId="0" borderId="0" xfId="0"/>
    <xf numFmtId="1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wrapText="1"/>
    </xf>
    <xf numFmtId="4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49" fontId="1" fillId="0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top" wrapText="1"/>
    </xf>
    <xf numFmtId="2" fontId="2" fillId="0" borderId="0" xfId="0" applyNumberFormat="1" applyFont="1" applyFill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49" fontId="4" fillId="0" borderId="2" xfId="0" applyNumberFormat="1" applyFont="1" applyBorder="1" applyAlignment="1">
      <alignment wrapText="1"/>
    </xf>
    <xf numFmtId="49" fontId="4" fillId="0" borderId="0" xfId="0" applyNumberFormat="1" applyFont="1" applyAlignment="1">
      <alignment wrapText="1"/>
    </xf>
    <xf numFmtId="2" fontId="4" fillId="0" borderId="0" xfId="0" applyNumberFormat="1" applyFont="1" applyBorder="1" applyAlignment="1">
      <alignment wrapText="1"/>
    </xf>
    <xf numFmtId="1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Border="1" applyAlignment="1">
      <alignment vertical="top" wrapText="1"/>
    </xf>
    <xf numFmtId="2" fontId="9" fillId="0" borderId="0" xfId="0" applyNumberFormat="1" applyFont="1" applyAlignment="1">
      <alignment horizontal="center" vertical="top" wrapText="1"/>
    </xf>
    <xf numFmtId="2" fontId="10" fillId="0" borderId="0" xfId="0" applyNumberFormat="1" applyFont="1" applyAlignment="1">
      <alignment wrapText="1"/>
    </xf>
    <xf numFmtId="2" fontId="9" fillId="0" borderId="0" xfId="0" applyNumberFormat="1" applyFont="1" applyFill="1" applyAlignment="1">
      <alignment horizontal="center" vertical="top" wrapText="1"/>
    </xf>
    <xf numFmtId="2" fontId="10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10" fontId="10" fillId="0" borderId="0" xfId="0" applyNumberFormat="1" applyFont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1" fontId="10" fillId="0" borderId="0" xfId="0" applyNumberFormat="1" applyFont="1" applyAlignment="1">
      <alignment wrapText="1"/>
    </xf>
    <xf numFmtId="0" fontId="9" fillId="2" borderId="4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wrapText="1"/>
    </xf>
    <xf numFmtId="2" fontId="11" fillId="0" borderId="2" xfId="0" applyNumberFormat="1" applyFont="1" applyFill="1" applyBorder="1" applyAlignment="1">
      <alignment horizontal="left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wrapText="1"/>
    </xf>
    <xf numFmtId="2" fontId="10" fillId="0" borderId="0" xfId="0" applyNumberFormat="1" applyFont="1" applyFill="1" applyAlignment="1">
      <alignment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49" fontId="11" fillId="5" borderId="2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wrapText="1"/>
    </xf>
    <xf numFmtId="1" fontId="9" fillId="0" borderId="0" xfId="0" applyNumberFormat="1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1" fontId="11" fillId="0" borderId="0" xfId="0" applyNumberFormat="1" applyFont="1" applyBorder="1" applyAlignment="1">
      <alignment vertical="top" wrapText="1"/>
    </xf>
    <xf numFmtId="2" fontId="10" fillId="0" borderId="0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top" wrapText="1"/>
    </xf>
    <xf numFmtId="1" fontId="11" fillId="0" borderId="0" xfId="0" applyNumberFormat="1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" fontId="9" fillId="0" borderId="0" xfId="0" applyNumberFormat="1" applyFont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" fontId="11" fillId="0" borderId="2" xfId="0" applyNumberFormat="1" applyFont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4" fontId="11" fillId="5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top" wrapText="1"/>
    </xf>
    <xf numFmtId="49" fontId="4" fillId="0" borderId="21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 applyAlignment="1">
      <alignment vertical="top" wrapText="1"/>
    </xf>
    <xf numFmtId="1" fontId="7" fillId="0" borderId="0" xfId="0" applyNumberFormat="1" applyFont="1" applyBorder="1" applyAlignment="1">
      <alignment vertical="top" wrapText="1"/>
    </xf>
    <xf numFmtId="2" fontId="7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1" fontId="3" fillId="6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2" fontId="6" fillId="0" borderId="2" xfId="0" applyNumberFormat="1" applyFont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wrapText="1"/>
    </xf>
    <xf numFmtId="9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/>
    <xf numFmtId="0" fontId="3" fillId="0" borderId="2" xfId="0" applyNumberFormat="1" applyFont="1" applyBorder="1" applyAlignment="1">
      <alignment vertical="center" wrapText="1"/>
    </xf>
    <xf numFmtId="1" fontId="11" fillId="0" borderId="0" xfId="0" applyNumberFormat="1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1" fontId="9" fillId="0" borderId="0" xfId="0" applyNumberFormat="1" applyFont="1" applyBorder="1" applyAlignment="1">
      <alignment horizontal="center" vertical="top" wrapText="1"/>
    </xf>
    <xf numFmtId="4" fontId="11" fillId="0" borderId="8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top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vertical="center" wrapText="1"/>
    </xf>
    <xf numFmtId="1" fontId="9" fillId="0" borderId="0" xfId="0" applyNumberFormat="1" applyFont="1" applyAlignment="1">
      <alignment horizontal="center" vertical="center" wrapText="1"/>
    </xf>
    <xf numFmtId="1" fontId="7" fillId="0" borderId="0" xfId="0" applyNumberFormat="1" applyFont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4" fontId="3" fillId="7" borderId="3" xfId="0" applyNumberFormat="1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5" borderId="19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49" fontId="3" fillId="5" borderId="30" xfId="0" applyNumberFormat="1" applyFont="1" applyFill="1" applyBorder="1" applyAlignment="1">
      <alignment horizontal="center" vertical="center" wrapText="1"/>
    </xf>
    <xf numFmtId="2" fontId="7" fillId="5" borderId="3" xfId="0" applyNumberFormat="1" applyFont="1" applyFill="1" applyBorder="1" applyAlignment="1">
      <alignment horizontal="center" vertical="center" wrapText="1"/>
    </xf>
    <xf numFmtId="0" fontId="3" fillId="5" borderId="3" xfId="0" applyNumberFormat="1" applyFont="1" applyFill="1" applyBorder="1" applyAlignment="1">
      <alignment horizontal="center" vertical="center" wrapText="1"/>
    </xf>
    <xf numFmtId="2" fontId="6" fillId="5" borderId="3" xfId="0" applyNumberFormat="1" applyFont="1" applyFill="1" applyBorder="1" applyAlignment="1">
      <alignment horizontal="center" vertical="center" wrapText="1"/>
    </xf>
    <xf numFmtId="2" fontId="4" fillId="5" borderId="3" xfId="0" applyNumberFormat="1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4" fontId="11" fillId="5" borderId="3" xfId="0" applyNumberFormat="1" applyFont="1" applyFill="1" applyBorder="1" applyAlignment="1">
      <alignment horizontal="center" vertical="center" wrapText="1"/>
    </xf>
    <xf numFmtId="4" fontId="11" fillId="5" borderId="7" xfId="0" applyNumberFormat="1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0" fontId="4" fillId="0" borderId="2" xfId="0" applyFont="1" applyBorder="1"/>
    <xf numFmtId="2" fontId="7" fillId="0" borderId="2" xfId="0" applyNumberFormat="1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4" fontId="3" fillId="6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2" fontId="10" fillId="0" borderId="6" xfId="0" applyNumberFormat="1" applyFont="1" applyBorder="1" applyAlignment="1">
      <alignment wrapText="1"/>
    </xf>
    <xf numFmtId="49" fontId="11" fillId="5" borderId="3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2" fontId="11" fillId="0" borderId="2" xfId="0" applyNumberFormat="1" applyFont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horizontal="left" vertical="center" wrapText="1"/>
    </xf>
    <xf numFmtId="2" fontId="10" fillId="0" borderId="6" xfId="0" applyNumberFormat="1" applyFont="1" applyBorder="1" applyAlignment="1">
      <alignment horizontal="left" vertical="center" wrapText="1"/>
    </xf>
    <xf numFmtId="2" fontId="9" fillId="0" borderId="6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vertical="center" wrapText="1"/>
    </xf>
    <xf numFmtId="14" fontId="15" fillId="0" borderId="2" xfId="0" applyNumberFormat="1" applyFont="1" applyFill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left" vertical="top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3" fillId="4" borderId="11" xfId="0" applyNumberFormat="1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4" fontId="3" fillId="7" borderId="26" xfId="0" applyNumberFormat="1" applyFont="1" applyFill="1" applyBorder="1" applyAlignment="1">
      <alignment horizontal="center" vertical="center" wrapText="1"/>
    </xf>
    <xf numFmtId="4" fontId="3" fillId="7" borderId="13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top" wrapText="1"/>
    </xf>
    <xf numFmtId="1" fontId="9" fillId="0" borderId="0" xfId="0" applyNumberFormat="1" applyFont="1" applyBorder="1" applyAlignment="1">
      <alignment horizontal="left" wrapText="1"/>
    </xf>
    <xf numFmtId="0" fontId="9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1" fontId="2" fillId="0" borderId="0" xfId="0" applyNumberFormat="1" applyFont="1" applyBorder="1" applyAlignment="1">
      <alignment horizontal="left" vertical="top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4" fontId="3" fillId="6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top" wrapText="1"/>
    </xf>
    <xf numFmtId="2" fontId="9" fillId="0" borderId="0" xfId="0" applyNumberFormat="1" applyFont="1" applyAlignment="1">
      <alignment horizontal="left" wrapText="1"/>
    </xf>
    <xf numFmtId="2" fontId="9" fillId="0" borderId="0" xfId="0" applyNumberFormat="1" applyFont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2" fontId="12" fillId="3" borderId="5" xfId="0" applyNumberFormat="1" applyFont="1" applyFill="1" applyBorder="1" applyAlignment="1">
      <alignment horizontal="center" vertical="center" wrapText="1"/>
    </xf>
    <xf numFmtId="2" fontId="11" fillId="3" borderId="6" xfId="0" applyNumberFormat="1" applyFont="1" applyFill="1" applyBorder="1" applyAlignment="1">
      <alignment horizontal="center" vertical="center" wrapText="1"/>
    </xf>
    <xf numFmtId="2" fontId="11" fillId="3" borderId="7" xfId="0" applyNumberFormat="1" applyFont="1" applyFill="1" applyBorder="1" applyAlignment="1">
      <alignment horizontal="center" vertical="center" wrapText="1"/>
    </xf>
    <xf numFmtId="2" fontId="11" fillId="3" borderId="2" xfId="0" applyNumberFormat="1" applyFont="1" applyFill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 wrapText="1"/>
    </xf>
    <xf numFmtId="2" fontId="12" fillId="3" borderId="2" xfId="0" applyNumberFormat="1" applyFont="1" applyFill="1" applyBorder="1" applyAlignment="1">
      <alignment horizontal="center" vertical="center" wrapText="1"/>
    </xf>
    <xf numFmtId="2" fontId="12" fillId="3" borderId="3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top" wrapText="1"/>
    </xf>
    <xf numFmtId="1" fontId="11" fillId="0" borderId="0" xfId="0" applyNumberFormat="1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left" vertical="top" wrapText="1"/>
    </xf>
    <xf numFmtId="2" fontId="10" fillId="0" borderId="0" xfId="0" applyNumberFormat="1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1" fillId="4" borderId="13" xfId="0" applyNumberFormat="1" applyFont="1" applyFill="1" applyBorder="1" applyAlignment="1">
      <alignment horizontal="center" vertical="center" wrapText="1"/>
    </xf>
    <xf numFmtId="2" fontId="11" fillId="4" borderId="10" xfId="0" applyNumberFormat="1" applyFont="1" applyFill="1" applyBorder="1" applyAlignment="1">
      <alignment horizontal="center" vertical="center" wrapText="1"/>
    </xf>
    <xf numFmtId="2" fontId="11" fillId="4" borderId="14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left" vertical="top" wrapText="1"/>
    </xf>
    <xf numFmtId="1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2" fontId="11" fillId="4" borderId="2" xfId="0" applyNumberFormat="1" applyFont="1" applyFill="1" applyBorder="1" applyAlignment="1">
      <alignment horizontal="center" vertical="center" wrapText="1"/>
    </xf>
    <xf numFmtId="2" fontId="11" fillId="4" borderId="3" xfId="0" applyNumberFormat="1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2" fontId="11" fillId="9" borderId="2" xfId="0" applyNumberFormat="1" applyFont="1" applyFill="1" applyBorder="1" applyAlignment="1">
      <alignment horizontal="center" vertical="center" wrapText="1"/>
    </xf>
    <xf numFmtId="2" fontId="11" fillId="9" borderId="3" xfId="0" applyNumberFormat="1" applyFont="1" applyFill="1" applyBorder="1" applyAlignment="1">
      <alignment horizontal="center" vertical="center" wrapText="1"/>
    </xf>
    <xf numFmtId="2" fontId="12" fillId="9" borderId="1" xfId="0" applyNumberFormat="1" applyFont="1" applyFill="1" applyBorder="1" applyAlignment="1">
      <alignment horizontal="center" vertical="center" wrapText="1"/>
    </xf>
    <xf numFmtId="2" fontId="12" fillId="9" borderId="2" xfId="0" applyNumberFormat="1" applyFont="1" applyFill="1" applyBorder="1" applyAlignment="1">
      <alignment horizontal="center" vertical="center" wrapText="1"/>
    </xf>
    <xf numFmtId="2" fontId="12" fillId="9" borderId="3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left" vertical="top" wrapText="1"/>
    </xf>
    <xf numFmtId="4" fontId="11" fillId="8" borderId="31" xfId="0" applyNumberFormat="1" applyFont="1" applyFill="1" applyBorder="1" applyAlignment="1">
      <alignment horizontal="center" vertical="center" wrapText="1"/>
    </xf>
    <xf numFmtId="4" fontId="11" fillId="8" borderId="32" xfId="0" applyNumberFormat="1" applyFont="1" applyFill="1" applyBorder="1" applyAlignment="1">
      <alignment horizontal="center" vertical="center" wrapText="1"/>
    </xf>
    <xf numFmtId="4" fontId="11" fillId="8" borderId="33" xfId="0" applyNumberFormat="1" applyFont="1" applyFill="1" applyBorder="1" applyAlignment="1">
      <alignment horizontal="center" vertical="center" wrapText="1"/>
    </xf>
  </cellXfs>
  <cellStyles count="2">
    <cellStyle name="Гиперссылка 4" xfId="1"/>
    <cellStyle name="Обычный" xfId="0" builtinId="0"/>
  </cellStyles>
  <dxfs count="0"/>
  <tableStyles count="0" defaultTableStyle="TableStyleMedium9" defaultPivotStyle="PivotStyleLight16"/>
  <colors>
    <mruColors>
      <color rgb="FFF0F5A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76"/>
  <sheetViews>
    <sheetView tabSelected="1" view="pageBreakPreview" zoomScale="60" zoomScaleNormal="100" workbookViewId="0">
      <pane xSplit="1" ySplit="6" topLeftCell="B10" activePane="bottomRight" state="frozen"/>
      <selection pane="topRight" activeCell="B1" sqref="B1"/>
      <selection pane="bottomLeft" activeCell="A6" sqref="A6"/>
      <selection pane="bottomRight" activeCell="P21" sqref="P21"/>
    </sheetView>
  </sheetViews>
  <sheetFormatPr defaultRowHeight="46.5" customHeight="1"/>
  <cols>
    <col min="1" max="1" width="7.7109375" style="11" customWidth="1"/>
    <col min="2" max="2" width="23.42578125" style="10" customWidth="1"/>
    <col min="3" max="3" width="42.85546875" style="12" customWidth="1"/>
    <col min="4" max="4" width="24.7109375" style="10" hidden="1" customWidth="1"/>
    <col min="5" max="5" width="19.42578125" style="10" customWidth="1"/>
    <col min="6" max="6" width="19.42578125" style="12" hidden="1" customWidth="1"/>
    <col min="7" max="8" width="23.5703125" style="12" hidden="1" customWidth="1"/>
    <col min="9" max="9" width="23.140625" style="12" hidden="1" customWidth="1"/>
    <col min="10" max="10" width="22.28515625" style="12" hidden="1" customWidth="1"/>
    <col min="11" max="11" width="16.5703125" style="61" customWidth="1"/>
    <col min="12" max="12" width="20.28515625" style="12" hidden="1" customWidth="1"/>
    <col min="13" max="14" width="17.7109375" style="4" hidden="1" customWidth="1"/>
    <col min="15" max="15" width="21.140625" style="4" customWidth="1"/>
    <col min="16" max="16" width="22.140625" style="4" customWidth="1"/>
    <col min="17" max="17" width="15.85546875" style="4" customWidth="1"/>
    <col min="18" max="18" width="17.5703125" style="4" customWidth="1"/>
    <col min="19" max="19" width="23.5703125" style="127" customWidth="1"/>
    <col min="20" max="20" width="24.7109375" style="105" customWidth="1"/>
    <col min="21" max="21" width="21.7109375" style="4" customWidth="1"/>
    <col min="22" max="22" width="22.7109375" style="4" customWidth="1"/>
    <col min="23" max="16384" width="9.140625" style="4"/>
  </cols>
  <sheetData>
    <row r="1" spans="1:48" ht="35.25" customHeight="1">
      <c r="C1" s="65"/>
      <c r="F1" s="65"/>
      <c r="G1" s="65"/>
      <c r="H1" s="65"/>
      <c r="I1" s="65"/>
      <c r="J1" s="65"/>
      <c r="K1" s="65"/>
      <c r="L1" s="65"/>
      <c r="T1" s="216" t="s">
        <v>223</v>
      </c>
      <c r="U1" s="217"/>
      <c r="V1" s="217"/>
    </row>
    <row r="2" spans="1:48" ht="38.25" customHeight="1">
      <c r="C2" s="65"/>
      <c r="F2" s="65"/>
      <c r="G2" s="65"/>
      <c r="H2" s="65"/>
      <c r="I2" s="65"/>
      <c r="J2" s="65"/>
      <c r="K2" s="65"/>
      <c r="L2" s="65"/>
      <c r="T2" s="215" t="s">
        <v>231</v>
      </c>
      <c r="U2" s="215"/>
      <c r="V2" s="215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</row>
    <row r="3" spans="1:48" s="1" customFormat="1" ht="31.5" customHeight="1" thickBot="1">
      <c r="A3" s="202" t="s">
        <v>225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</row>
    <row r="4" spans="1:48" s="2" customFormat="1" ht="54.75" customHeight="1">
      <c r="A4" s="191" t="s">
        <v>11</v>
      </c>
      <c r="B4" s="225" t="s">
        <v>12</v>
      </c>
      <c r="C4" s="227" t="s">
        <v>13</v>
      </c>
      <c r="D4" s="209" t="s">
        <v>14</v>
      </c>
      <c r="E4" s="221" t="s">
        <v>60</v>
      </c>
      <c r="F4" s="221" t="s">
        <v>15</v>
      </c>
      <c r="G4" s="221" t="s">
        <v>103</v>
      </c>
      <c r="H4" s="229" t="s">
        <v>61</v>
      </c>
      <c r="I4" s="200" t="s">
        <v>62</v>
      </c>
      <c r="J4" s="200"/>
      <c r="K4" s="211" t="s">
        <v>175</v>
      </c>
      <c r="L4" s="212"/>
      <c r="M4" s="212"/>
      <c r="N4" s="212"/>
      <c r="O4" s="212"/>
      <c r="P4" s="213"/>
      <c r="Q4" s="213" t="s">
        <v>74</v>
      </c>
      <c r="R4" s="219" t="s">
        <v>198</v>
      </c>
      <c r="S4" s="205" t="s">
        <v>226</v>
      </c>
      <c r="T4" s="203" t="s">
        <v>245</v>
      </c>
      <c r="U4" s="207" t="s">
        <v>174</v>
      </c>
      <c r="V4" s="208"/>
    </row>
    <row r="5" spans="1:48" s="3" customFormat="1" ht="111" customHeight="1" thickBot="1">
      <c r="A5" s="192"/>
      <c r="B5" s="226"/>
      <c r="C5" s="228"/>
      <c r="D5" s="210"/>
      <c r="E5" s="222"/>
      <c r="F5" s="222"/>
      <c r="G5" s="222"/>
      <c r="H5" s="230"/>
      <c r="I5" s="201"/>
      <c r="J5" s="201"/>
      <c r="K5" s="130" t="s">
        <v>197</v>
      </c>
      <c r="L5" s="131"/>
      <c r="M5" s="131"/>
      <c r="N5" s="131"/>
      <c r="O5" s="130" t="s">
        <v>230</v>
      </c>
      <c r="P5" s="171" t="s">
        <v>255</v>
      </c>
      <c r="Q5" s="223"/>
      <c r="R5" s="220"/>
      <c r="S5" s="206"/>
      <c r="T5" s="204"/>
      <c r="U5" s="132" t="s">
        <v>246</v>
      </c>
      <c r="V5" s="132" t="s">
        <v>244</v>
      </c>
    </row>
    <row r="6" spans="1:48" s="9" customFormat="1" ht="18" customHeight="1">
      <c r="A6" s="133">
        <v>1</v>
      </c>
      <c r="B6" s="87">
        <v>2</v>
      </c>
      <c r="C6" s="87">
        <v>3</v>
      </c>
      <c r="D6" s="87">
        <v>4</v>
      </c>
      <c r="E6" s="87">
        <v>4</v>
      </c>
      <c r="F6" s="87">
        <v>6</v>
      </c>
      <c r="G6" s="87">
        <v>7</v>
      </c>
      <c r="H6" s="87">
        <v>6</v>
      </c>
      <c r="I6" s="87">
        <v>7</v>
      </c>
      <c r="J6" s="87">
        <v>8</v>
      </c>
      <c r="K6" s="87">
        <v>5</v>
      </c>
      <c r="L6" s="87">
        <v>7</v>
      </c>
      <c r="M6" s="87">
        <v>8</v>
      </c>
      <c r="N6" s="87">
        <v>9</v>
      </c>
      <c r="O6" s="88">
        <v>6</v>
      </c>
      <c r="P6" s="87">
        <v>7</v>
      </c>
      <c r="Q6" s="87">
        <v>8</v>
      </c>
      <c r="R6" s="128">
        <v>9</v>
      </c>
      <c r="S6" s="129">
        <v>10</v>
      </c>
      <c r="T6" s="129">
        <v>11</v>
      </c>
      <c r="U6" s="128">
        <v>12</v>
      </c>
      <c r="V6" s="128">
        <v>13</v>
      </c>
    </row>
    <row r="7" spans="1:48" ht="30" customHeight="1">
      <c r="A7" s="134"/>
      <c r="B7" s="5"/>
      <c r="C7" s="5"/>
      <c r="D7" s="5"/>
      <c r="E7" s="5"/>
      <c r="F7" s="5"/>
      <c r="G7" s="6"/>
      <c r="H7" s="6"/>
      <c r="I7" s="8"/>
      <c r="J7" s="8"/>
      <c r="K7" s="8"/>
      <c r="L7" s="8"/>
      <c r="M7" s="13"/>
      <c r="N7" s="13"/>
      <c r="O7" s="62"/>
      <c r="P7" s="62"/>
      <c r="Q7" s="62"/>
      <c r="R7" s="63"/>
      <c r="S7" s="111"/>
      <c r="T7" s="107"/>
      <c r="U7" s="63"/>
      <c r="V7" s="64"/>
    </row>
    <row r="8" spans="1:48" ht="37.5">
      <c r="A8" s="135">
        <v>1</v>
      </c>
      <c r="B8" s="169" t="s">
        <v>2</v>
      </c>
      <c r="C8" s="89" t="s">
        <v>16</v>
      </c>
      <c r="D8" s="89">
        <v>27575</v>
      </c>
      <c r="E8" s="169">
        <v>24512.639999999999</v>
      </c>
      <c r="F8" s="89">
        <v>24512.639999999999</v>
      </c>
      <c r="G8" s="90">
        <f>E8-F8</f>
        <v>0</v>
      </c>
      <c r="H8" s="90" t="s">
        <v>63</v>
      </c>
      <c r="I8" s="91" t="s">
        <v>108</v>
      </c>
      <c r="J8" s="91" t="s">
        <v>105</v>
      </c>
      <c r="K8" s="169">
        <v>1312</v>
      </c>
      <c r="L8" s="91"/>
      <c r="M8" s="91"/>
      <c r="N8" s="91" t="s">
        <v>126</v>
      </c>
      <c r="O8" s="91"/>
      <c r="P8" s="91"/>
      <c r="Q8" s="91" t="s">
        <v>173</v>
      </c>
      <c r="R8" s="92" t="s">
        <v>227</v>
      </c>
      <c r="S8" s="106">
        <v>0</v>
      </c>
      <c r="T8" s="108"/>
      <c r="U8" s="92"/>
      <c r="V8" s="67"/>
    </row>
    <row r="9" spans="1:48" ht="37.5">
      <c r="A9" s="135">
        <v>2</v>
      </c>
      <c r="B9" s="169" t="s">
        <v>17</v>
      </c>
      <c r="C9" s="89" t="s">
        <v>18</v>
      </c>
      <c r="D9" s="89">
        <v>19217</v>
      </c>
      <c r="E9" s="169">
        <v>4700.8100000000004</v>
      </c>
      <c r="F9" s="90">
        <v>4700.8</v>
      </c>
      <c r="G9" s="90">
        <f t="shared" ref="G9:G59" si="0">E9-F9</f>
        <v>1.0000000000218279E-2</v>
      </c>
      <c r="H9" s="90" t="s">
        <v>64</v>
      </c>
      <c r="I9" s="91" t="s">
        <v>106</v>
      </c>
      <c r="J9" s="91" t="s">
        <v>66</v>
      </c>
      <c r="K9" s="169">
        <v>774.83</v>
      </c>
      <c r="L9" s="91"/>
      <c r="M9" s="91"/>
      <c r="N9" s="91" t="s">
        <v>79</v>
      </c>
      <c r="O9" s="91"/>
      <c r="P9" s="91"/>
      <c r="Q9" s="91" t="s">
        <v>131</v>
      </c>
      <c r="R9" s="92" t="s">
        <v>227</v>
      </c>
      <c r="S9" s="106">
        <v>0.1</v>
      </c>
      <c r="T9" s="108"/>
      <c r="U9" s="92"/>
      <c r="V9" s="67"/>
    </row>
    <row r="10" spans="1:48" ht="56.25">
      <c r="A10" s="135">
        <v>3</v>
      </c>
      <c r="B10" s="169" t="s">
        <v>3</v>
      </c>
      <c r="C10" s="89" t="s">
        <v>19</v>
      </c>
      <c r="D10" s="89">
        <v>15300</v>
      </c>
      <c r="E10" s="169">
        <v>5275.19</v>
      </c>
      <c r="F10" s="90">
        <v>5275.19</v>
      </c>
      <c r="G10" s="90">
        <f t="shared" si="0"/>
        <v>0</v>
      </c>
      <c r="H10" s="90" t="s">
        <v>63</v>
      </c>
      <c r="I10" s="91" t="s">
        <v>107</v>
      </c>
      <c r="J10" s="91" t="s">
        <v>77</v>
      </c>
      <c r="K10" s="169"/>
      <c r="L10" s="91"/>
      <c r="M10" s="91"/>
      <c r="N10" s="91" t="s">
        <v>178</v>
      </c>
      <c r="O10" s="91"/>
      <c r="P10" s="91"/>
      <c r="Q10" s="91" t="s">
        <v>177</v>
      </c>
      <c r="R10" s="92" t="s">
        <v>227</v>
      </c>
      <c r="S10" s="106">
        <v>0</v>
      </c>
      <c r="T10" s="108"/>
      <c r="U10" s="92"/>
      <c r="V10" s="67"/>
    </row>
    <row r="11" spans="1:48" ht="18.75">
      <c r="A11" s="135"/>
      <c r="B11" s="168" t="s">
        <v>3</v>
      </c>
      <c r="C11" s="89" t="s">
        <v>189</v>
      </c>
      <c r="D11" s="89"/>
      <c r="E11" s="169">
        <v>56477.1</v>
      </c>
      <c r="F11" s="90">
        <v>5275.19</v>
      </c>
      <c r="G11" s="90">
        <f t="shared" ref="G11" si="1">E11-F11</f>
        <v>51201.909999999996</v>
      </c>
      <c r="H11" s="90" t="s">
        <v>63</v>
      </c>
      <c r="I11" s="91" t="s">
        <v>107</v>
      </c>
      <c r="J11" s="91" t="s">
        <v>77</v>
      </c>
      <c r="K11" s="169"/>
      <c r="L11" s="91"/>
      <c r="M11" s="91"/>
      <c r="N11" s="91" t="s">
        <v>178</v>
      </c>
      <c r="O11" s="91"/>
      <c r="P11" s="91"/>
      <c r="Q11" s="91"/>
      <c r="R11" s="92" t="s">
        <v>227</v>
      </c>
      <c r="S11" s="106">
        <v>0</v>
      </c>
      <c r="T11" s="108"/>
      <c r="U11" s="92"/>
      <c r="V11" s="67"/>
    </row>
    <row r="12" spans="1:48" ht="66" customHeight="1">
      <c r="A12" s="135">
        <v>4</v>
      </c>
      <c r="B12" s="169" t="s">
        <v>20</v>
      </c>
      <c r="C12" s="89" t="s">
        <v>21</v>
      </c>
      <c r="D12" s="89">
        <v>13458</v>
      </c>
      <c r="E12" s="169">
        <v>8482.68</v>
      </c>
      <c r="F12" s="90">
        <v>8482.6848699999991</v>
      </c>
      <c r="G12" s="90">
        <f t="shared" si="0"/>
        <v>-4.8699999988457421E-3</v>
      </c>
      <c r="H12" s="90" t="s">
        <v>64</v>
      </c>
      <c r="I12" s="91" t="s">
        <v>109</v>
      </c>
      <c r="J12" s="91" t="s">
        <v>78</v>
      </c>
      <c r="K12" s="169">
        <v>1781.38</v>
      </c>
      <c r="L12" s="91"/>
      <c r="M12" s="91"/>
      <c r="N12" s="91" t="s">
        <v>82</v>
      </c>
      <c r="O12" s="91"/>
      <c r="P12" s="91"/>
      <c r="Q12" s="91" t="s">
        <v>81</v>
      </c>
      <c r="R12" s="92" t="s">
        <v>227</v>
      </c>
      <c r="S12" s="106">
        <v>0.5</v>
      </c>
      <c r="T12" s="106"/>
      <c r="U12" s="92"/>
      <c r="V12" s="67"/>
    </row>
    <row r="13" spans="1:48" ht="37.5">
      <c r="A13" s="135">
        <v>4</v>
      </c>
      <c r="B13" s="168" t="s">
        <v>20</v>
      </c>
      <c r="C13" s="89" t="s">
        <v>192</v>
      </c>
      <c r="D13" s="89"/>
      <c r="E13" s="169">
        <v>6000</v>
      </c>
      <c r="F13" s="90">
        <v>8482.6848699999991</v>
      </c>
      <c r="G13" s="90">
        <f t="shared" ref="G13" si="2">E13-F13</f>
        <v>-2482.6848699999991</v>
      </c>
      <c r="H13" s="90" t="s">
        <v>64</v>
      </c>
      <c r="I13" s="91" t="s">
        <v>109</v>
      </c>
      <c r="J13" s="91" t="s">
        <v>78</v>
      </c>
      <c r="K13" s="169"/>
      <c r="L13" s="91"/>
      <c r="M13" s="91"/>
      <c r="N13" s="91"/>
      <c r="O13" s="91"/>
      <c r="P13" s="91"/>
      <c r="Q13" s="91" t="s">
        <v>69</v>
      </c>
      <c r="R13" s="92" t="s">
        <v>227</v>
      </c>
      <c r="S13" s="106">
        <v>0.1</v>
      </c>
      <c r="T13" s="106"/>
      <c r="U13" s="92"/>
      <c r="V13" s="67"/>
    </row>
    <row r="14" spans="1:48" ht="54" customHeight="1">
      <c r="A14" s="189">
        <v>4</v>
      </c>
      <c r="B14" s="224" t="s">
        <v>20</v>
      </c>
      <c r="C14" s="199" t="s">
        <v>190</v>
      </c>
      <c r="D14" s="89"/>
      <c r="E14" s="199">
        <v>80000</v>
      </c>
      <c r="F14" s="90"/>
      <c r="G14" s="90"/>
      <c r="H14" s="90"/>
      <c r="I14" s="91"/>
      <c r="J14" s="91"/>
      <c r="K14" s="169"/>
      <c r="L14" s="91"/>
      <c r="M14" s="91"/>
      <c r="N14" s="91" t="s">
        <v>195</v>
      </c>
      <c r="O14" s="91"/>
      <c r="P14" s="91"/>
      <c r="Q14" s="91" t="s">
        <v>69</v>
      </c>
      <c r="R14" s="92" t="s">
        <v>228</v>
      </c>
      <c r="S14" s="106">
        <v>0.95</v>
      </c>
      <c r="T14" s="106"/>
      <c r="U14" s="92"/>
      <c r="V14" s="67"/>
    </row>
    <row r="15" spans="1:48" ht="37.5">
      <c r="A15" s="190"/>
      <c r="B15" s="224"/>
      <c r="C15" s="199"/>
      <c r="D15" s="89"/>
      <c r="E15" s="199"/>
      <c r="F15" s="90">
        <v>8482.6848699999991</v>
      </c>
      <c r="G15" s="90">
        <f>E14-F15</f>
        <v>71517.315130000003</v>
      </c>
      <c r="H15" s="90" t="s">
        <v>64</v>
      </c>
      <c r="I15" s="91" t="s">
        <v>109</v>
      </c>
      <c r="J15" s="91" t="s">
        <v>78</v>
      </c>
      <c r="K15" s="169"/>
      <c r="L15" s="91"/>
      <c r="M15" s="91"/>
      <c r="N15" s="91" t="s">
        <v>97</v>
      </c>
      <c r="O15" s="91"/>
      <c r="P15" s="91"/>
      <c r="Q15" s="91" t="s">
        <v>81</v>
      </c>
      <c r="R15" s="92" t="s">
        <v>229</v>
      </c>
      <c r="S15" s="106">
        <v>0.1</v>
      </c>
      <c r="T15" s="106"/>
      <c r="U15" s="92"/>
      <c r="V15" s="67"/>
    </row>
    <row r="16" spans="1:48" ht="37.5">
      <c r="A16" s="193">
        <v>5</v>
      </c>
      <c r="B16" s="199" t="s">
        <v>156</v>
      </c>
      <c r="C16" s="89" t="s">
        <v>22</v>
      </c>
      <c r="D16" s="89">
        <v>363</v>
      </c>
      <c r="E16" s="169">
        <v>1801.17</v>
      </c>
      <c r="F16" s="89">
        <v>1801.17</v>
      </c>
      <c r="G16" s="90">
        <f t="shared" si="0"/>
        <v>0</v>
      </c>
      <c r="H16" s="90" t="s">
        <v>63</v>
      </c>
      <c r="I16" s="91" t="s">
        <v>110</v>
      </c>
      <c r="J16" s="91" t="s">
        <v>67</v>
      </c>
      <c r="K16" s="169">
        <v>441.28</v>
      </c>
      <c r="L16" s="91"/>
      <c r="M16" s="91"/>
      <c r="N16" s="91" t="s">
        <v>4</v>
      </c>
      <c r="O16" s="91"/>
      <c r="P16" s="91"/>
      <c r="Q16" s="91" t="s">
        <v>84</v>
      </c>
      <c r="R16" s="92" t="s">
        <v>227</v>
      </c>
      <c r="S16" s="106">
        <v>0.95</v>
      </c>
      <c r="T16" s="106"/>
      <c r="U16" s="92"/>
      <c r="V16" s="67"/>
    </row>
    <row r="17" spans="1:22" ht="72.75" customHeight="1">
      <c r="A17" s="195"/>
      <c r="B17" s="199"/>
      <c r="C17" s="89" t="s">
        <v>23</v>
      </c>
      <c r="D17" s="89">
        <v>338</v>
      </c>
      <c r="E17" s="169">
        <v>4620.21</v>
      </c>
      <c r="F17" s="90">
        <v>4620.2050300000001</v>
      </c>
      <c r="G17" s="90">
        <f t="shared" si="0"/>
        <v>4.9699999999575084E-3</v>
      </c>
      <c r="H17" s="90" t="s">
        <v>63</v>
      </c>
      <c r="I17" s="91" t="s">
        <v>110</v>
      </c>
      <c r="J17" s="91" t="s">
        <v>67</v>
      </c>
      <c r="K17" s="169">
        <v>646.83000000000004</v>
      </c>
      <c r="L17" s="91"/>
      <c r="M17" s="91"/>
      <c r="N17" s="91" t="s">
        <v>83</v>
      </c>
      <c r="O17" s="91"/>
      <c r="P17" s="91"/>
      <c r="Q17" s="91" t="s">
        <v>79</v>
      </c>
      <c r="R17" s="92" t="s">
        <v>227</v>
      </c>
      <c r="S17" s="106">
        <v>0.95</v>
      </c>
      <c r="T17" s="108"/>
      <c r="U17" s="92"/>
      <c r="V17" s="67"/>
    </row>
    <row r="18" spans="1:22" ht="56.25">
      <c r="A18" s="194"/>
      <c r="B18" s="199"/>
      <c r="C18" s="89" t="s">
        <v>24</v>
      </c>
      <c r="D18" s="89">
        <v>5935</v>
      </c>
      <c r="E18" s="169">
        <v>11696.3</v>
      </c>
      <c r="F18" s="90">
        <v>11696.3</v>
      </c>
      <c r="G18" s="90">
        <f t="shared" si="0"/>
        <v>0</v>
      </c>
      <c r="H18" s="90" t="s">
        <v>63</v>
      </c>
      <c r="I18" s="91" t="s">
        <v>110</v>
      </c>
      <c r="J18" s="91" t="s">
        <v>67</v>
      </c>
      <c r="K18" s="169">
        <v>1520.52</v>
      </c>
      <c r="L18" s="91"/>
      <c r="M18" s="91"/>
      <c r="N18" s="91" t="s">
        <v>6</v>
      </c>
      <c r="O18" s="91"/>
      <c r="P18" s="91"/>
      <c r="Q18" s="91" t="s">
        <v>85</v>
      </c>
      <c r="R18" s="92" t="s">
        <v>227</v>
      </c>
      <c r="S18" s="106">
        <v>0.8</v>
      </c>
      <c r="T18" s="108"/>
      <c r="U18" s="92"/>
      <c r="V18" s="67"/>
    </row>
    <row r="19" spans="1:22" ht="18.75">
      <c r="A19" s="136"/>
      <c r="B19" s="168" t="s">
        <v>156</v>
      </c>
      <c r="C19" s="170" t="s">
        <v>186</v>
      </c>
      <c r="D19" s="93">
        <v>20000</v>
      </c>
      <c r="E19" s="169">
        <v>6600</v>
      </c>
      <c r="F19" s="90"/>
      <c r="G19" s="90"/>
      <c r="H19" s="90"/>
      <c r="I19" s="91"/>
      <c r="J19" s="91"/>
      <c r="K19" s="169">
        <v>1221</v>
      </c>
      <c r="L19" s="91"/>
      <c r="M19" s="91"/>
      <c r="N19" s="91"/>
      <c r="O19" s="91"/>
      <c r="P19" s="91"/>
      <c r="Q19" s="91" t="s">
        <v>122</v>
      </c>
      <c r="R19" s="92" t="s">
        <v>227</v>
      </c>
      <c r="S19" s="106">
        <v>0.1</v>
      </c>
      <c r="T19" s="108"/>
      <c r="U19" s="92"/>
      <c r="V19" s="67"/>
    </row>
    <row r="20" spans="1:22" s="85" customFormat="1" ht="56.25">
      <c r="A20" s="134">
        <v>6</v>
      </c>
      <c r="B20" s="94" t="s">
        <v>249</v>
      </c>
      <c r="C20" s="89" t="s">
        <v>130</v>
      </c>
      <c r="D20" s="90">
        <v>5035.3999999999996</v>
      </c>
      <c r="E20" s="169">
        <v>21492.62</v>
      </c>
      <c r="F20" s="90">
        <v>21682.68</v>
      </c>
      <c r="G20" s="90">
        <f t="shared" si="0"/>
        <v>-190.06000000000131</v>
      </c>
      <c r="H20" s="90" t="s">
        <v>64</v>
      </c>
      <c r="I20" s="91" t="s">
        <v>110</v>
      </c>
      <c r="J20" s="91" t="s">
        <v>8</v>
      </c>
      <c r="K20" s="169">
        <v>1362.31</v>
      </c>
      <c r="L20" s="91"/>
      <c r="M20" s="91"/>
      <c r="N20" s="91" t="s">
        <v>129</v>
      </c>
      <c r="O20" s="91"/>
      <c r="P20" s="91"/>
      <c r="Q20" s="91" t="s">
        <v>127</v>
      </c>
      <c r="R20" s="92" t="s">
        <v>227</v>
      </c>
      <c r="S20" s="126">
        <v>0.05</v>
      </c>
      <c r="T20" s="109"/>
      <c r="U20" s="95"/>
      <c r="V20" s="84"/>
    </row>
    <row r="21" spans="1:22" s="7" customFormat="1" ht="37.5">
      <c r="A21" s="134"/>
      <c r="B21" s="96" t="s">
        <v>248</v>
      </c>
      <c r="C21" s="89" t="s">
        <v>187</v>
      </c>
      <c r="D21" s="97"/>
      <c r="E21" s="173">
        <v>8000</v>
      </c>
      <c r="F21" s="97"/>
      <c r="G21" s="97"/>
      <c r="H21" s="97"/>
      <c r="I21" s="91"/>
      <c r="J21" s="91"/>
      <c r="K21" s="169"/>
      <c r="L21" s="91"/>
      <c r="M21" s="91"/>
      <c r="N21" s="91" t="s">
        <v>188</v>
      </c>
      <c r="O21" s="91"/>
      <c r="P21" s="91"/>
      <c r="Q21" s="91" t="s">
        <v>203</v>
      </c>
      <c r="R21" s="92" t="s">
        <v>227</v>
      </c>
      <c r="S21" s="106">
        <v>0</v>
      </c>
      <c r="T21" s="107"/>
      <c r="U21" s="98"/>
      <c r="V21" s="64"/>
    </row>
    <row r="22" spans="1:22" ht="37.5">
      <c r="A22" s="134">
        <v>7</v>
      </c>
      <c r="B22" s="169" t="s">
        <v>250</v>
      </c>
      <c r="C22" s="89" t="s">
        <v>25</v>
      </c>
      <c r="D22" s="89">
        <v>821.6</v>
      </c>
      <c r="E22" s="169">
        <v>15349.29</v>
      </c>
      <c r="F22" s="89">
        <v>15349.29</v>
      </c>
      <c r="G22" s="90">
        <f t="shared" si="0"/>
        <v>0</v>
      </c>
      <c r="H22" s="90" t="s">
        <v>63</v>
      </c>
      <c r="I22" s="91" t="s">
        <v>111</v>
      </c>
      <c r="J22" s="91" t="s">
        <v>71</v>
      </c>
      <c r="K22" s="172">
        <v>1429.529</v>
      </c>
      <c r="L22" s="91"/>
      <c r="M22" s="91"/>
      <c r="N22" s="91" t="s">
        <v>126</v>
      </c>
      <c r="O22" s="91"/>
      <c r="P22" s="91"/>
      <c r="Q22" s="91" t="s">
        <v>194</v>
      </c>
      <c r="R22" s="92" t="s">
        <v>227</v>
      </c>
      <c r="S22" s="106">
        <v>0</v>
      </c>
      <c r="T22" s="109"/>
      <c r="U22" s="95"/>
      <c r="V22" s="84"/>
    </row>
    <row r="23" spans="1:22" ht="37.5">
      <c r="A23" s="193">
        <v>8</v>
      </c>
      <c r="B23" s="199" t="s">
        <v>158</v>
      </c>
      <c r="C23" s="89" t="s">
        <v>26</v>
      </c>
      <c r="D23" s="89">
        <v>23100</v>
      </c>
      <c r="E23" s="169">
        <v>12388.5</v>
      </c>
      <c r="F23" s="89">
        <v>12388.5</v>
      </c>
      <c r="G23" s="90">
        <f t="shared" si="0"/>
        <v>0</v>
      </c>
      <c r="H23" s="90" t="s">
        <v>64</v>
      </c>
      <c r="I23" s="91" t="s">
        <v>112</v>
      </c>
      <c r="J23" s="91" t="s">
        <v>8</v>
      </c>
      <c r="K23" s="169">
        <v>61.94</v>
      </c>
      <c r="L23" s="91"/>
      <c r="M23" s="91"/>
      <c r="N23" s="91" t="s">
        <v>81</v>
      </c>
      <c r="O23" s="91"/>
      <c r="P23" s="91"/>
      <c r="Q23" s="91" t="s">
        <v>9</v>
      </c>
      <c r="R23" s="92" t="s">
        <v>227</v>
      </c>
      <c r="S23" s="106">
        <v>0</v>
      </c>
      <c r="T23" s="109"/>
      <c r="U23" s="95"/>
      <c r="V23" s="84"/>
    </row>
    <row r="24" spans="1:22" ht="67.5" customHeight="1">
      <c r="A24" s="194"/>
      <c r="B24" s="199"/>
      <c r="C24" s="89" t="s">
        <v>27</v>
      </c>
      <c r="D24" s="89">
        <v>26500</v>
      </c>
      <c r="E24" s="169">
        <v>9151.81</v>
      </c>
      <c r="F24" s="89">
        <v>9151.81</v>
      </c>
      <c r="G24" s="90">
        <f t="shared" si="0"/>
        <v>0</v>
      </c>
      <c r="H24" s="90" t="s">
        <v>64</v>
      </c>
      <c r="I24" s="91" t="s">
        <v>113</v>
      </c>
      <c r="J24" s="91" t="s">
        <v>68</v>
      </c>
      <c r="K24" s="169">
        <v>915.18</v>
      </c>
      <c r="L24" s="91"/>
      <c r="M24" s="91"/>
      <c r="N24" s="91" t="s">
        <v>91</v>
      </c>
      <c r="O24" s="91"/>
      <c r="P24" s="91"/>
      <c r="Q24" s="91"/>
      <c r="R24" s="92" t="s">
        <v>227</v>
      </c>
      <c r="S24" s="106">
        <v>0</v>
      </c>
      <c r="T24" s="108"/>
      <c r="U24" s="92"/>
      <c r="V24" s="67"/>
    </row>
    <row r="25" spans="1:22" ht="56.25">
      <c r="A25" s="196">
        <v>9</v>
      </c>
      <c r="B25" s="169" t="s">
        <v>28</v>
      </c>
      <c r="C25" s="99" t="s">
        <v>213</v>
      </c>
      <c r="D25" s="89">
        <v>22769</v>
      </c>
      <c r="E25" s="169">
        <v>3000.0000161879029</v>
      </c>
      <c r="F25" s="89">
        <v>3000.0000161879029</v>
      </c>
      <c r="G25" s="90">
        <f t="shared" si="0"/>
        <v>0</v>
      </c>
      <c r="H25" s="90" t="s">
        <v>63</v>
      </c>
      <c r="I25" s="91" t="s">
        <v>104</v>
      </c>
      <c r="J25" s="91" t="s">
        <v>77</v>
      </c>
      <c r="K25" s="169"/>
      <c r="L25" s="91"/>
      <c r="M25" s="91"/>
      <c r="N25" s="91" t="s">
        <v>126</v>
      </c>
      <c r="O25" s="91"/>
      <c r="P25" s="91"/>
      <c r="Q25" s="91" t="s">
        <v>194</v>
      </c>
      <c r="R25" s="92" t="s">
        <v>227</v>
      </c>
      <c r="S25" s="106">
        <v>0</v>
      </c>
      <c r="T25" s="108"/>
      <c r="U25" s="92"/>
      <c r="V25" s="67"/>
    </row>
    <row r="26" spans="1:22" ht="56.25">
      <c r="A26" s="197"/>
      <c r="B26" s="169" t="s">
        <v>28</v>
      </c>
      <c r="C26" s="99" t="s">
        <v>29</v>
      </c>
      <c r="D26" s="89">
        <v>55738</v>
      </c>
      <c r="E26" s="169">
        <v>18000.000097127424</v>
      </c>
      <c r="F26" s="89">
        <v>18000.000097127424</v>
      </c>
      <c r="G26" s="90">
        <f t="shared" si="0"/>
        <v>0</v>
      </c>
      <c r="H26" s="90" t="s">
        <v>64</v>
      </c>
      <c r="I26" s="91" t="s">
        <v>109</v>
      </c>
      <c r="J26" s="91" t="s">
        <v>69</v>
      </c>
      <c r="K26" s="169"/>
      <c r="L26" s="91"/>
      <c r="M26" s="91"/>
      <c r="N26" s="91" t="s">
        <v>193</v>
      </c>
      <c r="O26" s="91"/>
      <c r="P26" s="91"/>
      <c r="Q26" s="91"/>
      <c r="R26" s="92" t="s">
        <v>227</v>
      </c>
      <c r="S26" s="106">
        <v>0</v>
      </c>
      <c r="T26" s="109"/>
      <c r="U26" s="100"/>
      <c r="V26" s="86"/>
    </row>
    <row r="27" spans="1:22" ht="56.25" customHeight="1">
      <c r="A27" s="197"/>
      <c r="B27" s="169" t="s">
        <v>28</v>
      </c>
      <c r="C27" s="99" t="s">
        <v>30</v>
      </c>
      <c r="D27" s="89">
        <v>2046</v>
      </c>
      <c r="E27" s="169">
        <v>5080.4900299999999</v>
      </c>
      <c r="F27" s="89">
        <v>5080.4900299999999</v>
      </c>
      <c r="G27" s="90">
        <f t="shared" si="0"/>
        <v>0</v>
      </c>
      <c r="H27" s="90" t="s">
        <v>64</v>
      </c>
      <c r="I27" s="91" t="s">
        <v>112</v>
      </c>
      <c r="J27" s="91" t="s">
        <v>8</v>
      </c>
      <c r="K27" s="169">
        <v>533.45000000000005</v>
      </c>
      <c r="L27" s="91"/>
      <c r="M27" s="91"/>
      <c r="N27" s="91" t="s">
        <v>81</v>
      </c>
      <c r="O27" s="91"/>
      <c r="P27" s="91"/>
      <c r="Q27" s="91" t="s">
        <v>194</v>
      </c>
      <c r="R27" s="92" t="s">
        <v>227</v>
      </c>
      <c r="S27" s="106">
        <v>0</v>
      </c>
      <c r="T27" s="109"/>
      <c r="U27" s="100"/>
      <c r="V27" s="86"/>
    </row>
    <row r="28" spans="1:22" ht="56.25">
      <c r="A28" s="197"/>
      <c r="B28" s="169" t="s">
        <v>28</v>
      </c>
      <c r="C28" s="99" t="s">
        <v>212</v>
      </c>
      <c r="D28" s="89">
        <v>53360</v>
      </c>
      <c r="E28" s="169">
        <v>10000.000053959679</v>
      </c>
      <c r="F28" s="89">
        <v>10000.000053959679</v>
      </c>
      <c r="G28" s="90">
        <f t="shared" si="0"/>
        <v>0</v>
      </c>
      <c r="H28" s="90" t="s">
        <v>64</v>
      </c>
      <c r="I28" s="91" t="s">
        <v>114</v>
      </c>
      <c r="J28" s="91" t="s">
        <v>66</v>
      </c>
      <c r="K28" s="169">
        <v>1050</v>
      </c>
      <c r="L28" s="91"/>
      <c r="M28" s="91"/>
      <c r="N28" s="91" t="s">
        <v>81</v>
      </c>
      <c r="O28" s="91"/>
      <c r="P28" s="91"/>
      <c r="Q28" s="91" t="s">
        <v>194</v>
      </c>
      <c r="R28" s="92" t="s">
        <v>227</v>
      </c>
      <c r="S28" s="106">
        <v>0</v>
      </c>
      <c r="T28" s="110"/>
      <c r="U28" s="164"/>
      <c r="V28" s="165"/>
    </row>
    <row r="29" spans="1:22" ht="75">
      <c r="A29" s="197"/>
      <c r="B29" s="169" t="s">
        <v>28</v>
      </c>
      <c r="C29" s="99" t="s">
        <v>31</v>
      </c>
      <c r="D29" s="89">
        <v>16226</v>
      </c>
      <c r="E29" s="169">
        <v>2200.0000112804296</v>
      </c>
      <c r="F29" s="89">
        <v>2200.0000112804296</v>
      </c>
      <c r="G29" s="90">
        <f t="shared" si="0"/>
        <v>0</v>
      </c>
      <c r="H29" s="90" t="s">
        <v>63</v>
      </c>
      <c r="I29" s="91" t="s">
        <v>104</v>
      </c>
      <c r="J29" s="91" t="s">
        <v>77</v>
      </c>
      <c r="K29" s="169"/>
      <c r="L29" s="91"/>
      <c r="M29" s="91"/>
      <c r="N29" s="91" t="s">
        <v>126</v>
      </c>
      <c r="O29" s="91"/>
      <c r="P29" s="91"/>
      <c r="Q29" s="91" t="s">
        <v>194</v>
      </c>
      <c r="R29" s="92" t="s">
        <v>227</v>
      </c>
      <c r="S29" s="106">
        <v>0</v>
      </c>
      <c r="T29" s="109"/>
      <c r="U29" s="100"/>
      <c r="V29" s="86"/>
    </row>
    <row r="30" spans="1:22" ht="56.25">
      <c r="A30" s="197"/>
      <c r="B30" s="169" t="s">
        <v>28</v>
      </c>
      <c r="C30" s="99" t="s">
        <v>214</v>
      </c>
      <c r="D30" s="89">
        <v>12698</v>
      </c>
      <c r="E30" s="169">
        <v>4800.0000246118452</v>
      </c>
      <c r="F30" s="89">
        <v>4800.0000246118452</v>
      </c>
      <c r="G30" s="90">
        <f t="shared" si="0"/>
        <v>0</v>
      </c>
      <c r="H30" s="90" t="s">
        <v>64</v>
      </c>
      <c r="I30" s="91" t="s">
        <v>112</v>
      </c>
      <c r="J30" s="91" t="s">
        <v>8</v>
      </c>
      <c r="K30" s="169" t="s">
        <v>176</v>
      </c>
      <c r="L30" s="91"/>
      <c r="M30" s="91"/>
      <c r="N30" s="91" t="s">
        <v>81</v>
      </c>
      <c r="O30" s="91"/>
      <c r="P30" s="91"/>
      <c r="Q30" s="91" t="s">
        <v>194</v>
      </c>
      <c r="R30" s="92" t="s">
        <v>227</v>
      </c>
      <c r="S30" s="106">
        <v>0</v>
      </c>
      <c r="T30" s="111"/>
      <c r="U30" s="166"/>
      <c r="V30" s="167"/>
    </row>
    <row r="31" spans="1:22" ht="56.25" customHeight="1">
      <c r="A31" s="197"/>
      <c r="B31" s="169" t="s">
        <v>28</v>
      </c>
      <c r="C31" s="99" t="s">
        <v>215</v>
      </c>
      <c r="D31" s="89">
        <v>1084</v>
      </c>
      <c r="E31" s="169">
        <v>4010.3968416399716</v>
      </c>
      <c r="F31" s="89">
        <v>4010.3968416399716</v>
      </c>
      <c r="G31" s="90">
        <f t="shared" si="0"/>
        <v>0</v>
      </c>
      <c r="H31" s="90" t="s">
        <v>64</v>
      </c>
      <c r="I31" s="91" t="s">
        <v>110</v>
      </c>
      <c r="J31" s="91" t="s">
        <v>8</v>
      </c>
      <c r="K31" s="169"/>
      <c r="L31" s="91"/>
      <c r="M31" s="91"/>
      <c r="N31" s="91" t="s">
        <v>177</v>
      </c>
      <c r="O31" s="91"/>
      <c r="P31" s="91"/>
      <c r="Q31" s="91"/>
      <c r="R31" s="92" t="s">
        <v>227</v>
      </c>
      <c r="S31" s="106">
        <v>0</v>
      </c>
      <c r="T31" s="108"/>
      <c r="U31" s="92"/>
      <c r="V31" s="67"/>
    </row>
    <row r="32" spans="1:22" ht="56.25">
      <c r="A32" s="197"/>
      <c r="B32" s="169" t="s">
        <v>28</v>
      </c>
      <c r="C32" s="99" t="s">
        <v>216</v>
      </c>
      <c r="D32" s="89">
        <v>913</v>
      </c>
      <c r="E32" s="169">
        <v>8000.0000431677418</v>
      </c>
      <c r="F32" s="89">
        <v>8000.0000431677418</v>
      </c>
      <c r="G32" s="90">
        <f t="shared" si="0"/>
        <v>0</v>
      </c>
      <c r="H32" s="90" t="s">
        <v>64</v>
      </c>
      <c r="I32" s="91" t="s">
        <v>110</v>
      </c>
      <c r="J32" s="91" t="s">
        <v>66</v>
      </c>
      <c r="K32" s="169"/>
      <c r="L32" s="91"/>
      <c r="M32" s="91"/>
      <c r="N32" s="91" t="s">
        <v>177</v>
      </c>
      <c r="O32" s="91"/>
      <c r="P32" s="91"/>
      <c r="Q32" s="91"/>
      <c r="R32" s="92" t="s">
        <v>227</v>
      </c>
      <c r="S32" s="106">
        <v>0</v>
      </c>
      <c r="T32" s="108"/>
      <c r="U32" s="92"/>
      <c r="V32" s="67"/>
    </row>
    <row r="33" spans="1:22" ht="93.75">
      <c r="A33" s="197"/>
      <c r="B33" s="169" t="s">
        <v>28</v>
      </c>
      <c r="C33" s="99" t="s">
        <v>32</v>
      </c>
      <c r="D33" s="89">
        <v>9003</v>
      </c>
      <c r="E33" s="169">
        <v>9000.000048563712</v>
      </c>
      <c r="F33" s="89">
        <v>9000.000048563712</v>
      </c>
      <c r="G33" s="90">
        <f t="shared" si="0"/>
        <v>0</v>
      </c>
      <c r="H33" s="90" t="s">
        <v>64</v>
      </c>
      <c r="I33" s="91" t="s">
        <v>114</v>
      </c>
      <c r="J33" s="91" t="s">
        <v>66</v>
      </c>
      <c r="K33" s="169"/>
      <c r="L33" s="91"/>
      <c r="M33" s="91"/>
      <c r="N33" s="91" t="s">
        <v>177</v>
      </c>
      <c r="O33" s="91"/>
      <c r="P33" s="91"/>
      <c r="Q33" s="91"/>
      <c r="R33" s="92" t="s">
        <v>227</v>
      </c>
      <c r="S33" s="106">
        <v>0</v>
      </c>
      <c r="T33" s="108"/>
      <c r="U33" s="92"/>
      <c r="V33" s="67"/>
    </row>
    <row r="34" spans="1:22" ht="56.25">
      <c r="A34" s="197"/>
      <c r="B34" s="169" t="s">
        <v>28</v>
      </c>
      <c r="C34" s="99" t="s">
        <v>33</v>
      </c>
      <c r="D34" s="89">
        <v>1585</v>
      </c>
      <c r="E34" s="169">
        <v>6000.0000323758059</v>
      </c>
      <c r="F34" s="89">
        <v>6000.0000323758059</v>
      </c>
      <c r="G34" s="90">
        <f t="shared" si="0"/>
        <v>0</v>
      </c>
      <c r="H34" s="90" t="s">
        <v>64</v>
      </c>
      <c r="I34" s="91" t="s">
        <v>110</v>
      </c>
      <c r="J34" s="91" t="s">
        <v>66</v>
      </c>
      <c r="K34" s="169"/>
      <c r="L34" s="91"/>
      <c r="M34" s="91"/>
      <c r="N34" s="91" t="s">
        <v>177</v>
      </c>
      <c r="O34" s="91"/>
      <c r="P34" s="91"/>
      <c r="Q34" s="91"/>
      <c r="R34" s="92" t="s">
        <v>227</v>
      </c>
      <c r="S34" s="106">
        <v>0</v>
      </c>
      <c r="T34" s="108"/>
      <c r="U34" s="92"/>
      <c r="V34" s="67"/>
    </row>
    <row r="35" spans="1:22" ht="56.25">
      <c r="A35" s="197"/>
      <c r="B35" s="169" t="s">
        <v>28</v>
      </c>
      <c r="C35" s="99" t="s">
        <v>217</v>
      </c>
      <c r="D35" s="89">
        <v>3027</v>
      </c>
      <c r="E35" s="169">
        <v>13000.000070147582</v>
      </c>
      <c r="F35" s="89">
        <v>13000.000070147582</v>
      </c>
      <c r="G35" s="90">
        <f t="shared" si="0"/>
        <v>0</v>
      </c>
      <c r="H35" s="90" t="s">
        <v>64</v>
      </c>
      <c r="I35" s="91" t="s">
        <v>114</v>
      </c>
      <c r="J35" s="91" t="s">
        <v>66</v>
      </c>
      <c r="K35" s="169"/>
      <c r="L35" s="91"/>
      <c r="M35" s="91"/>
      <c r="N35" s="91" t="s">
        <v>177</v>
      </c>
      <c r="O35" s="91"/>
      <c r="P35" s="91"/>
      <c r="Q35" s="91"/>
      <c r="R35" s="92" t="s">
        <v>227</v>
      </c>
      <c r="S35" s="106">
        <v>0</v>
      </c>
      <c r="T35" s="108"/>
      <c r="U35" s="92"/>
      <c r="V35" s="67"/>
    </row>
    <row r="36" spans="1:22" ht="37.5">
      <c r="A36" s="197"/>
      <c r="B36" s="169" t="s">
        <v>28</v>
      </c>
      <c r="C36" s="99" t="s">
        <v>34</v>
      </c>
      <c r="D36" s="89">
        <v>15914</v>
      </c>
      <c r="E36" s="169">
        <v>14000.000075543549</v>
      </c>
      <c r="F36" s="89">
        <v>14000.000075543549</v>
      </c>
      <c r="G36" s="90">
        <f t="shared" si="0"/>
        <v>0</v>
      </c>
      <c r="H36" s="90" t="s">
        <v>64</v>
      </c>
      <c r="I36" s="91" t="s">
        <v>114</v>
      </c>
      <c r="J36" s="91" t="s">
        <v>66</v>
      </c>
      <c r="K36" s="169"/>
      <c r="L36" s="91"/>
      <c r="M36" s="91"/>
      <c r="N36" s="91" t="s">
        <v>177</v>
      </c>
      <c r="O36" s="91"/>
      <c r="P36" s="91"/>
      <c r="Q36" s="91"/>
      <c r="R36" s="92" t="s">
        <v>227</v>
      </c>
      <c r="S36" s="106">
        <v>0</v>
      </c>
      <c r="T36" s="108"/>
      <c r="U36" s="92"/>
      <c r="V36" s="67"/>
    </row>
    <row r="37" spans="1:22" ht="75">
      <c r="A37" s="197"/>
      <c r="B37" s="169" t="s">
        <v>28</v>
      </c>
      <c r="C37" s="99" t="s">
        <v>35</v>
      </c>
      <c r="D37" s="89">
        <v>49888</v>
      </c>
      <c r="E37" s="169">
        <v>17919.51009</v>
      </c>
      <c r="F37" s="89">
        <v>17919.51009</v>
      </c>
      <c r="G37" s="90">
        <f t="shared" si="0"/>
        <v>0</v>
      </c>
      <c r="H37" s="90" t="s">
        <v>64</v>
      </c>
      <c r="I37" s="91" t="s">
        <v>115</v>
      </c>
      <c r="J37" s="91" t="s">
        <v>66</v>
      </c>
      <c r="K37" s="169"/>
      <c r="L37" s="91"/>
      <c r="M37" s="91"/>
      <c r="N37" s="91" t="s">
        <v>177</v>
      </c>
      <c r="O37" s="91"/>
      <c r="P37" s="91"/>
      <c r="Q37" s="91"/>
      <c r="R37" s="92" t="s">
        <v>227</v>
      </c>
      <c r="S37" s="106">
        <v>0</v>
      </c>
      <c r="T37" s="108"/>
      <c r="U37" s="92"/>
      <c r="V37" s="67"/>
    </row>
    <row r="38" spans="1:22" ht="75">
      <c r="A38" s="198"/>
      <c r="B38" s="169" t="s">
        <v>28</v>
      </c>
      <c r="C38" s="99" t="s">
        <v>36</v>
      </c>
      <c r="D38" s="89">
        <v>33733</v>
      </c>
      <c r="E38" s="169">
        <v>139181.70393101999</v>
      </c>
      <c r="F38" s="89">
        <v>139181.70393101999</v>
      </c>
      <c r="G38" s="90">
        <f t="shared" si="0"/>
        <v>0</v>
      </c>
      <c r="H38" s="90" t="s">
        <v>64</v>
      </c>
      <c r="I38" s="91" t="s">
        <v>116</v>
      </c>
      <c r="J38" s="91" t="s">
        <v>71</v>
      </c>
      <c r="K38" s="169">
        <v>695.91</v>
      </c>
      <c r="L38" s="91"/>
      <c r="M38" s="91"/>
      <c r="N38" s="91" t="s">
        <v>81</v>
      </c>
      <c r="O38" s="91"/>
      <c r="P38" s="91"/>
      <c r="Q38" s="91" t="s">
        <v>185</v>
      </c>
      <c r="R38" s="92" t="s">
        <v>227</v>
      </c>
      <c r="S38" s="106">
        <v>0.05</v>
      </c>
      <c r="T38" s="108"/>
      <c r="U38" s="92"/>
      <c r="V38" s="67"/>
    </row>
    <row r="39" spans="1:22" ht="75">
      <c r="A39" s="134">
        <v>10</v>
      </c>
      <c r="B39" s="169" t="s">
        <v>159</v>
      </c>
      <c r="C39" s="89" t="s">
        <v>37</v>
      </c>
      <c r="D39" s="89">
        <v>98770</v>
      </c>
      <c r="E39" s="169">
        <v>15588.89</v>
      </c>
      <c r="F39" s="90">
        <v>15588.892</v>
      </c>
      <c r="G39" s="90">
        <f t="shared" si="0"/>
        <v>-2.0000000004074536E-3</v>
      </c>
      <c r="H39" s="90" t="s">
        <v>63</v>
      </c>
      <c r="I39" s="91" t="s">
        <v>107</v>
      </c>
      <c r="J39" s="91" t="s">
        <v>77</v>
      </c>
      <c r="K39" s="169">
        <v>2650.11</v>
      </c>
      <c r="L39" s="91"/>
      <c r="M39" s="91"/>
      <c r="N39" s="91" t="s">
        <v>99</v>
      </c>
      <c r="O39" s="91"/>
      <c r="P39" s="91"/>
      <c r="Q39" s="91" t="s">
        <v>100</v>
      </c>
      <c r="R39" s="92" t="s">
        <v>227</v>
      </c>
      <c r="S39" s="106">
        <v>0.35</v>
      </c>
      <c r="T39" s="106"/>
      <c r="U39" s="92"/>
      <c r="V39" s="67"/>
    </row>
    <row r="40" spans="1:22" ht="93.75" customHeight="1">
      <c r="A40" s="134">
        <v>11</v>
      </c>
      <c r="B40" s="169" t="s">
        <v>160</v>
      </c>
      <c r="C40" s="101" t="s">
        <v>38</v>
      </c>
      <c r="D40" s="89">
        <v>12046</v>
      </c>
      <c r="E40" s="169">
        <v>16272.25</v>
      </c>
      <c r="F40" s="90">
        <v>16272.25</v>
      </c>
      <c r="G40" s="90">
        <f t="shared" si="0"/>
        <v>0</v>
      </c>
      <c r="H40" s="90" t="s">
        <v>63</v>
      </c>
      <c r="I40" s="91" t="s">
        <v>117</v>
      </c>
      <c r="J40" s="91" t="s">
        <v>77</v>
      </c>
      <c r="K40" s="169">
        <v>5695.29</v>
      </c>
      <c r="L40" s="91"/>
      <c r="M40" s="91"/>
      <c r="N40" s="91" t="s">
        <v>8</v>
      </c>
      <c r="O40" s="91"/>
      <c r="P40" s="91"/>
      <c r="Q40" s="91" t="s">
        <v>4</v>
      </c>
      <c r="R40" s="92" t="s">
        <v>227</v>
      </c>
      <c r="S40" s="106">
        <v>0.85</v>
      </c>
      <c r="T40" s="106"/>
      <c r="U40" s="92"/>
      <c r="V40" s="67"/>
    </row>
    <row r="41" spans="1:22" ht="37.5">
      <c r="A41" s="134">
        <v>11</v>
      </c>
      <c r="B41" s="168" t="s">
        <v>160</v>
      </c>
      <c r="C41" s="101" t="s">
        <v>191</v>
      </c>
      <c r="D41" s="89"/>
      <c r="E41" s="169">
        <v>100000</v>
      </c>
      <c r="F41" s="90">
        <v>16272.25</v>
      </c>
      <c r="G41" s="90">
        <f t="shared" ref="G41" si="3">E41-F41</f>
        <v>83727.75</v>
      </c>
      <c r="H41" s="90" t="s">
        <v>63</v>
      </c>
      <c r="I41" s="91" t="s">
        <v>117</v>
      </c>
      <c r="J41" s="91" t="s">
        <v>77</v>
      </c>
      <c r="K41" s="169"/>
      <c r="L41" s="91"/>
      <c r="M41" s="91"/>
      <c r="N41" s="91" t="s">
        <v>196</v>
      </c>
      <c r="O41" s="91"/>
      <c r="P41" s="91"/>
      <c r="Q41" s="91" t="s">
        <v>122</v>
      </c>
      <c r="R41" s="92" t="s">
        <v>227</v>
      </c>
      <c r="S41" s="106">
        <v>0.03</v>
      </c>
      <c r="T41" s="108"/>
      <c r="U41" s="92"/>
      <c r="V41" s="67"/>
    </row>
    <row r="42" spans="1:22" ht="56.25">
      <c r="A42" s="193">
        <v>12</v>
      </c>
      <c r="B42" s="199" t="s">
        <v>161</v>
      </c>
      <c r="C42" s="102" t="s">
        <v>39</v>
      </c>
      <c r="D42" s="89">
        <v>5212</v>
      </c>
      <c r="E42" s="169">
        <v>5807.0531300000002</v>
      </c>
      <c r="F42" s="89">
        <v>5807.0531300000002</v>
      </c>
      <c r="G42" s="90">
        <f t="shared" si="0"/>
        <v>0</v>
      </c>
      <c r="H42" s="90" t="s">
        <v>64</v>
      </c>
      <c r="I42" s="91" t="s">
        <v>114</v>
      </c>
      <c r="J42" s="91" t="s">
        <v>8</v>
      </c>
      <c r="K42" s="169">
        <v>87.11</v>
      </c>
      <c r="L42" s="91"/>
      <c r="M42" s="91"/>
      <c r="N42" s="91" t="s">
        <v>131</v>
      </c>
      <c r="O42" s="91"/>
      <c r="P42" s="91"/>
      <c r="Q42" s="91" t="s">
        <v>89</v>
      </c>
      <c r="R42" s="92" t="s">
        <v>227</v>
      </c>
      <c r="S42" s="108" t="s">
        <v>200</v>
      </c>
      <c r="T42" s="108"/>
      <c r="U42" s="92"/>
      <c r="V42" s="67"/>
    </row>
    <row r="43" spans="1:22" ht="37.5">
      <c r="A43" s="194"/>
      <c r="B43" s="199"/>
      <c r="C43" s="101" t="s">
        <v>40</v>
      </c>
      <c r="D43" s="89">
        <v>16825</v>
      </c>
      <c r="E43" s="169">
        <v>5537.0531300000002</v>
      </c>
      <c r="F43" s="90">
        <v>5537.0531300000002</v>
      </c>
      <c r="G43" s="90">
        <f t="shared" si="0"/>
        <v>0</v>
      </c>
      <c r="H43" s="90" t="s">
        <v>63</v>
      </c>
      <c r="I43" s="91" t="s">
        <v>118</v>
      </c>
      <c r="J43" s="91" t="s">
        <v>77</v>
      </c>
      <c r="K43" s="169">
        <v>27.69</v>
      </c>
      <c r="L43" s="91"/>
      <c r="M43" s="91"/>
      <c r="N43" s="91" t="s">
        <v>132</v>
      </c>
      <c r="O43" s="91"/>
      <c r="P43" s="91"/>
      <c r="Q43" s="91" t="s">
        <v>89</v>
      </c>
      <c r="R43" s="92" t="s">
        <v>227</v>
      </c>
      <c r="S43" s="108" t="s">
        <v>200</v>
      </c>
      <c r="T43" s="108"/>
      <c r="U43" s="92"/>
      <c r="V43" s="67"/>
    </row>
    <row r="44" spans="1:22" ht="56.25">
      <c r="A44" s="193">
        <v>13</v>
      </c>
      <c r="B44" s="199" t="s">
        <v>162</v>
      </c>
      <c r="C44" s="89" t="s">
        <v>41</v>
      </c>
      <c r="D44" s="89">
        <v>1395</v>
      </c>
      <c r="E44" s="169">
        <v>6311.1743999999999</v>
      </c>
      <c r="F44" s="90">
        <v>6311.1743999999999</v>
      </c>
      <c r="G44" s="90">
        <f t="shared" si="0"/>
        <v>0</v>
      </c>
      <c r="H44" s="90" t="s">
        <v>63</v>
      </c>
      <c r="I44" s="91" t="s">
        <v>107</v>
      </c>
      <c r="J44" s="91" t="s">
        <v>77</v>
      </c>
      <c r="K44" s="169"/>
      <c r="L44" s="91"/>
      <c r="M44" s="91"/>
      <c r="N44" s="91" t="s">
        <v>90</v>
      </c>
      <c r="O44" s="91"/>
      <c r="P44" s="91"/>
      <c r="Q44" s="91" t="s">
        <v>101</v>
      </c>
      <c r="R44" s="92" t="s">
        <v>227</v>
      </c>
      <c r="S44" s="106">
        <v>0.3</v>
      </c>
      <c r="T44" s="108"/>
      <c r="U44" s="92"/>
      <c r="V44" s="67"/>
    </row>
    <row r="45" spans="1:22" ht="56.25">
      <c r="A45" s="194"/>
      <c r="B45" s="199"/>
      <c r="C45" s="89" t="s">
        <v>42</v>
      </c>
      <c r="D45" s="89">
        <v>8251</v>
      </c>
      <c r="E45" s="169">
        <v>35951.222260000002</v>
      </c>
      <c r="F45" s="90">
        <v>35951.222260000002</v>
      </c>
      <c r="G45" s="90">
        <f t="shared" si="0"/>
        <v>0</v>
      </c>
      <c r="H45" s="90" t="s">
        <v>64</v>
      </c>
      <c r="I45" s="91" t="s">
        <v>114</v>
      </c>
      <c r="J45" s="91" t="s">
        <v>8</v>
      </c>
      <c r="K45" s="169"/>
      <c r="L45" s="91"/>
      <c r="M45" s="91"/>
      <c r="N45" s="91" t="s">
        <v>6</v>
      </c>
      <c r="O45" s="91"/>
      <c r="P45" s="91"/>
      <c r="Q45" s="91" t="s">
        <v>85</v>
      </c>
      <c r="R45" s="92" t="s">
        <v>227</v>
      </c>
      <c r="S45" s="106">
        <v>0.1</v>
      </c>
      <c r="T45" s="108"/>
      <c r="U45" s="92"/>
      <c r="V45" s="67"/>
    </row>
    <row r="46" spans="1:22" ht="56.25">
      <c r="A46" s="134">
        <v>14</v>
      </c>
      <c r="B46" s="169" t="s">
        <v>163</v>
      </c>
      <c r="C46" s="89" t="s">
        <v>43</v>
      </c>
      <c r="D46" s="89">
        <v>10000</v>
      </c>
      <c r="E46" s="169">
        <v>9292.7999999999993</v>
      </c>
      <c r="F46" s="90">
        <v>9292.7999999999993</v>
      </c>
      <c r="G46" s="90">
        <f t="shared" si="0"/>
        <v>0</v>
      </c>
      <c r="H46" s="90" t="s">
        <v>63</v>
      </c>
      <c r="I46" s="91" t="s">
        <v>119</v>
      </c>
      <c r="J46" s="91" t="s">
        <v>71</v>
      </c>
      <c r="K46" s="169"/>
      <c r="L46" s="91"/>
      <c r="M46" s="91"/>
      <c r="N46" s="91" t="s">
        <v>179</v>
      </c>
      <c r="O46" s="91"/>
      <c r="P46" s="91"/>
      <c r="Q46" s="91"/>
      <c r="R46" s="92" t="s">
        <v>227</v>
      </c>
      <c r="S46" s="106">
        <v>0</v>
      </c>
      <c r="T46" s="107"/>
      <c r="U46" s="103"/>
      <c r="V46" s="63"/>
    </row>
    <row r="47" spans="1:22" ht="37.5">
      <c r="A47" s="134">
        <v>15</v>
      </c>
      <c r="B47" s="169" t="s">
        <v>164</v>
      </c>
      <c r="C47" s="89" t="s">
        <v>44</v>
      </c>
      <c r="D47" s="89">
        <v>20000</v>
      </c>
      <c r="E47" s="169">
        <v>10716.55</v>
      </c>
      <c r="F47" s="89">
        <v>10716.550999999999</v>
      </c>
      <c r="G47" s="90">
        <f t="shared" si="0"/>
        <v>-1.0000000002037268E-3</v>
      </c>
      <c r="H47" s="90" t="s">
        <v>64</v>
      </c>
      <c r="I47" s="91" t="s">
        <v>114</v>
      </c>
      <c r="J47" s="91" t="s">
        <v>66</v>
      </c>
      <c r="K47" s="169">
        <v>843.75</v>
      </c>
      <c r="L47" s="91"/>
      <c r="M47" s="91"/>
      <c r="N47" s="91" t="s">
        <v>79</v>
      </c>
      <c r="O47" s="91"/>
      <c r="P47" s="91"/>
      <c r="Q47" s="91" t="s">
        <v>81</v>
      </c>
      <c r="R47" s="92" t="s">
        <v>227</v>
      </c>
      <c r="S47" s="106">
        <v>0.1</v>
      </c>
      <c r="T47" s="108"/>
      <c r="U47" s="92"/>
      <c r="V47" s="67"/>
    </row>
    <row r="48" spans="1:22" ht="37.5">
      <c r="A48" s="134">
        <v>16</v>
      </c>
      <c r="B48" s="169" t="s">
        <v>165</v>
      </c>
      <c r="C48" s="89" t="s">
        <v>45</v>
      </c>
      <c r="D48" s="93">
        <v>4668</v>
      </c>
      <c r="E48" s="169">
        <v>2890.54</v>
      </c>
      <c r="F48" s="89">
        <v>2890.54</v>
      </c>
      <c r="G48" s="90">
        <f t="shared" si="0"/>
        <v>0</v>
      </c>
      <c r="H48" s="90" t="s">
        <v>63</v>
      </c>
      <c r="I48" s="91"/>
      <c r="J48" s="91"/>
      <c r="K48" s="169">
        <v>940.03</v>
      </c>
      <c r="L48" s="91"/>
      <c r="M48" s="91"/>
      <c r="N48" s="91" t="s">
        <v>99</v>
      </c>
      <c r="O48" s="91"/>
      <c r="P48" s="91"/>
      <c r="Q48" s="91" t="s">
        <v>7</v>
      </c>
      <c r="R48" s="92" t="s">
        <v>227</v>
      </c>
      <c r="S48" s="106">
        <v>0.8</v>
      </c>
      <c r="T48" s="108"/>
      <c r="U48" s="92"/>
      <c r="V48" s="67"/>
    </row>
    <row r="49" spans="1:22" ht="37.5">
      <c r="A49" s="134">
        <v>27</v>
      </c>
      <c r="B49" s="169" t="s">
        <v>46</v>
      </c>
      <c r="C49" s="89" t="s">
        <v>47</v>
      </c>
      <c r="D49" s="89">
        <v>23148</v>
      </c>
      <c r="E49" s="169">
        <v>3990.9270000000001</v>
      </c>
      <c r="F49" s="90">
        <v>3990.9270000000001</v>
      </c>
      <c r="G49" s="90">
        <f t="shared" si="0"/>
        <v>0</v>
      </c>
      <c r="H49" s="90" t="s">
        <v>63</v>
      </c>
      <c r="I49" s="91" t="s">
        <v>107</v>
      </c>
      <c r="J49" s="91" t="s">
        <v>77</v>
      </c>
      <c r="K49" s="169">
        <v>558.73</v>
      </c>
      <c r="L49" s="91"/>
      <c r="M49" s="91"/>
      <c r="N49" s="91" t="s">
        <v>70</v>
      </c>
      <c r="O49" s="91"/>
      <c r="P49" s="91"/>
      <c r="Q49" s="91" t="s">
        <v>86</v>
      </c>
      <c r="R49" s="92" t="s">
        <v>227</v>
      </c>
      <c r="S49" s="106">
        <v>0.5</v>
      </c>
      <c r="T49" s="106"/>
      <c r="U49" s="92"/>
      <c r="V49" s="67"/>
    </row>
    <row r="50" spans="1:22" ht="37.5">
      <c r="A50" s="134">
        <v>18</v>
      </c>
      <c r="B50" s="169" t="s">
        <v>48</v>
      </c>
      <c r="C50" s="89" t="s">
        <v>49</v>
      </c>
      <c r="D50" s="89">
        <v>2833</v>
      </c>
      <c r="E50" s="169">
        <v>5286.71</v>
      </c>
      <c r="F50" s="90">
        <v>5286.7</v>
      </c>
      <c r="G50" s="90">
        <f t="shared" si="0"/>
        <v>1.0000000000218279E-2</v>
      </c>
      <c r="H50" s="90" t="s">
        <v>64</v>
      </c>
      <c r="I50" s="91" t="s">
        <v>114</v>
      </c>
      <c r="J50" s="91" t="s">
        <v>78</v>
      </c>
      <c r="K50" s="169">
        <v>873.31</v>
      </c>
      <c r="L50" s="91"/>
      <c r="M50" s="91"/>
      <c r="N50" s="91" t="s">
        <v>7</v>
      </c>
      <c r="O50" s="91"/>
      <c r="P50" s="91"/>
      <c r="Q50" s="91" t="s">
        <v>126</v>
      </c>
      <c r="R50" s="92" t="s">
        <v>227</v>
      </c>
      <c r="S50" s="106">
        <v>0.5</v>
      </c>
      <c r="T50" s="106"/>
      <c r="U50" s="92"/>
      <c r="V50" s="67"/>
    </row>
    <row r="51" spans="1:22" ht="56.25">
      <c r="A51" s="134">
        <v>19</v>
      </c>
      <c r="B51" s="169" t="s">
        <v>50</v>
      </c>
      <c r="C51" s="89" t="s">
        <v>218</v>
      </c>
      <c r="D51" s="89">
        <v>1450</v>
      </c>
      <c r="E51" s="169">
        <v>4950.1899999999996</v>
      </c>
      <c r="F51" s="90">
        <v>4950.19121</v>
      </c>
      <c r="G51" s="90">
        <f t="shared" si="0"/>
        <v>-1.2100000003556488E-3</v>
      </c>
      <c r="H51" s="90" t="s">
        <v>64</v>
      </c>
      <c r="I51" s="91" t="s">
        <v>114</v>
      </c>
      <c r="J51" s="91" t="s">
        <v>8</v>
      </c>
      <c r="K51" s="169">
        <v>1608.81</v>
      </c>
      <c r="L51" s="91"/>
      <c r="M51" s="91"/>
      <c r="N51" s="91" t="s">
        <v>84</v>
      </c>
      <c r="O51" s="91"/>
      <c r="P51" s="91"/>
      <c r="Q51" s="91" t="s">
        <v>96</v>
      </c>
      <c r="R51" s="92" t="s">
        <v>227</v>
      </c>
      <c r="S51" s="106">
        <v>0.8</v>
      </c>
      <c r="T51" s="106"/>
      <c r="U51" s="92"/>
      <c r="V51" s="67"/>
    </row>
    <row r="52" spans="1:22" ht="37.5">
      <c r="A52" s="134">
        <v>20</v>
      </c>
      <c r="B52" s="169" t="s">
        <v>167</v>
      </c>
      <c r="C52" s="89" t="s">
        <v>51</v>
      </c>
      <c r="D52" s="89">
        <v>31000</v>
      </c>
      <c r="E52" s="169">
        <v>5005.32</v>
      </c>
      <c r="F52" s="90">
        <v>5005.32</v>
      </c>
      <c r="G52" s="90">
        <f t="shared" si="0"/>
        <v>0</v>
      </c>
      <c r="H52" s="90" t="s">
        <v>64</v>
      </c>
      <c r="I52" s="91" t="s">
        <v>110</v>
      </c>
      <c r="J52" s="91" t="s">
        <v>66</v>
      </c>
      <c r="K52" s="169">
        <v>25.79</v>
      </c>
      <c r="L52" s="91"/>
      <c r="M52" s="91"/>
      <c r="N52" s="91" t="s">
        <v>71</v>
      </c>
      <c r="O52" s="91"/>
      <c r="P52" s="91"/>
      <c r="Q52" s="91" t="s">
        <v>83</v>
      </c>
      <c r="R52" s="92" t="s">
        <v>227</v>
      </c>
      <c r="S52" s="106">
        <v>1</v>
      </c>
      <c r="T52" s="106"/>
      <c r="U52" s="92"/>
      <c r="V52" s="67"/>
    </row>
    <row r="53" spans="1:22" ht="75">
      <c r="A53" s="134">
        <v>21</v>
      </c>
      <c r="B53" s="170" t="s">
        <v>251</v>
      </c>
      <c r="C53" s="170" t="s">
        <v>52</v>
      </c>
      <c r="D53" s="93">
        <v>14028</v>
      </c>
      <c r="E53" s="169">
        <v>5738.4</v>
      </c>
      <c r="F53" s="90">
        <v>5738.4030000000002</v>
      </c>
      <c r="G53" s="90">
        <f t="shared" si="0"/>
        <v>-3.0000000006111804E-3</v>
      </c>
      <c r="H53" s="90" t="s">
        <v>63</v>
      </c>
      <c r="I53" s="91" t="s">
        <v>120</v>
      </c>
      <c r="J53" s="91" t="s">
        <v>77</v>
      </c>
      <c r="K53" s="169">
        <v>918.15</v>
      </c>
      <c r="L53" s="91"/>
      <c r="M53" s="91"/>
      <c r="N53" s="91" t="s">
        <v>99</v>
      </c>
      <c r="O53" s="91"/>
      <c r="P53" s="91"/>
      <c r="Q53" s="91" t="s">
        <v>6</v>
      </c>
      <c r="R53" s="92" t="s">
        <v>227</v>
      </c>
      <c r="S53" s="106">
        <v>0.3</v>
      </c>
      <c r="T53" s="106"/>
      <c r="U53" s="92"/>
      <c r="V53" s="67"/>
    </row>
    <row r="54" spans="1:22" ht="37.5">
      <c r="A54" s="134">
        <v>22</v>
      </c>
      <c r="B54" s="169" t="s">
        <v>169</v>
      </c>
      <c r="C54" s="89" t="s">
        <v>53</v>
      </c>
      <c r="D54" s="89">
        <v>3285</v>
      </c>
      <c r="E54" s="169">
        <v>4910.3999999999996</v>
      </c>
      <c r="F54" s="90">
        <v>4910.3999999999996</v>
      </c>
      <c r="G54" s="90">
        <f t="shared" si="0"/>
        <v>0</v>
      </c>
      <c r="H54" s="90" t="s">
        <v>64</v>
      </c>
      <c r="I54" s="91" t="s">
        <v>112</v>
      </c>
      <c r="J54" s="91" t="s">
        <v>8</v>
      </c>
      <c r="K54" s="169">
        <v>687.46</v>
      </c>
      <c r="L54" s="91"/>
      <c r="M54" s="91"/>
      <c r="N54" s="91" t="s">
        <v>99</v>
      </c>
      <c r="O54" s="91"/>
      <c r="P54" s="91"/>
      <c r="Q54" s="91" t="s">
        <v>97</v>
      </c>
      <c r="R54" s="92" t="s">
        <v>227</v>
      </c>
      <c r="S54" s="108" t="s">
        <v>201</v>
      </c>
      <c r="T54" s="108"/>
      <c r="U54" s="92"/>
      <c r="V54" s="67"/>
    </row>
    <row r="55" spans="1:22" ht="37.5">
      <c r="A55" s="134">
        <v>23</v>
      </c>
      <c r="B55" s="169" t="s">
        <v>54</v>
      </c>
      <c r="C55" s="89" t="s">
        <v>55</v>
      </c>
      <c r="D55" s="89">
        <v>290726.25</v>
      </c>
      <c r="E55" s="169">
        <v>4206.62</v>
      </c>
      <c r="F55" s="90">
        <v>4206.62</v>
      </c>
      <c r="G55" s="90">
        <f t="shared" si="0"/>
        <v>0</v>
      </c>
      <c r="H55" s="90" t="s">
        <v>64</v>
      </c>
      <c r="I55" s="91" t="s">
        <v>121</v>
      </c>
      <c r="J55" s="91" t="s">
        <v>69</v>
      </c>
      <c r="K55" s="169">
        <v>1283.02</v>
      </c>
      <c r="L55" s="91"/>
      <c r="M55" s="91"/>
      <c r="N55" s="91" t="s">
        <v>87</v>
      </c>
      <c r="O55" s="91"/>
      <c r="P55" s="91"/>
      <c r="Q55" s="91" t="s">
        <v>88</v>
      </c>
      <c r="R55" s="92" t="s">
        <v>227</v>
      </c>
      <c r="S55" s="106">
        <v>0.6</v>
      </c>
      <c r="T55" s="106"/>
      <c r="U55" s="92"/>
      <c r="V55" s="67"/>
    </row>
    <row r="56" spans="1:22" ht="75">
      <c r="A56" s="134">
        <v>24</v>
      </c>
      <c r="B56" s="169" t="s">
        <v>252</v>
      </c>
      <c r="C56" s="89" t="s">
        <v>56</v>
      </c>
      <c r="D56" s="89">
        <v>722</v>
      </c>
      <c r="E56" s="169">
        <v>6067.27</v>
      </c>
      <c r="F56" s="90">
        <v>6067.2694000000001</v>
      </c>
      <c r="G56" s="90">
        <f t="shared" si="0"/>
        <v>6.0000000030413503E-4</v>
      </c>
      <c r="H56" s="90" t="s">
        <v>63</v>
      </c>
      <c r="I56" s="91" t="s">
        <v>104</v>
      </c>
      <c r="J56" s="91" t="s">
        <v>10</v>
      </c>
      <c r="K56" s="169">
        <v>1828.08</v>
      </c>
      <c r="L56" s="91"/>
      <c r="M56" s="91"/>
      <c r="N56" s="91" t="s">
        <v>99</v>
      </c>
      <c r="O56" s="91"/>
      <c r="P56" s="91"/>
      <c r="Q56" s="91" t="s">
        <v>102</v>
      </c>
      <c r="R56" s="92" t="s">
        <v>227</v>
      </c>
      <c r="S56" s="106">
        <v>0.2</v>
      </c>
      <c r="T56" s="106"/>
      <c r="U56" s="92"/>
      <c r="V56" s="67"/>
    </row>
    <row r="57" spans="1:22" ht="37.5">
      <c r="A57" s="134">
        <v>25</v>
      </c>
      <c r="B57" s="169" t="s">
        <v>171</v>
      </c>
      <c r="C57" s="89" t="s">
        <v>57</v>
      </c>
      <c r="D57" s="89">
        <v>23904</v>
      </c>
      <c r="E57" s="169">
        <v>5274.18</v>
      </c>
      <c r="F57" s="90">
        <v>5274.18</v>
      </c>
      <c r="G57" s="90">
        <f t="shared" si="0"/>
        <v>0</v>
      </c>
      <c r="H57" s="90" t="s">
        <v>64</v>
      </c>
      <c r="I57" s="91" t="s">
        <v>109</v>
      </c>
      <c r="J57" s="91" t="s">
        <v>8</v>
      </c>
      <c r="K57" s="169">
        <v>305.86</v>
      </c>
      <c r="L57" s="91"/>
      <c r="M57" s="91"/>
      <c r="N57" s="91" t="s">
        <v>7</v>
      </c>
      <c r="O57" s="91"/>
      <c r="P57" s="91"/>
      <c r="Q57" s="91" t="s">
        <v>81</v>
      </c>
      <c r="R57" s="92" t="s">
        <v>227</v>
      </c>
      <c r="S57" s="106">
        <v>0.3</v>
      </c>
      <c r="T57" s="106"/>
      <c r="U57" s="92"/>
      <c r="V57" s="67"/>
    </row>
    <row r="58" spans="1:22" ht="18.75">
      <c r="A58" s="134">
        <v>26</v>
      </c>
      <c r="B58" s="169" t="s">
        <v>253</v>
      </c>
      <c r="C58" s="89" t="s">
        <v>58</v>
      </c>
      <c r="D58" s="89">
        <v>10355</v>
      </c>
      <c r="E58" s="169">
        <v>4828.4799999999996</v>
      </c>
      <c r="F58" s="90">
        <v>4828.4799999999996</v>
      </c>
      <c r="G58" s="90">
        <f t="shared" si="0"/>
        <v>0</v>
      </c>
      <c r="H58" s="90" t="s">
        <v>64</v>
      </c>
      <c r="I58" s="91" t="s">
        <v>121</v>
      </c>
      <c r="J58" s="91" t="s">
        <v>70</v>
      </c>
      <c r="K58" s="169">
        <v>311.18</v>
      </c>
      <c r="L58" s="91"/>
      <c r="M58" s="91"/>
      <c r="N58" s="91" t="s">
        <v>97</v>
      </c>
      <c r="O58" s="91"/>
      <c r="P58" s="91"/>
      <c r="Q58" s="91" t="s">
        <v>126</v>
      </c>
      <c r="R58" s="92" t="s">
        <v>227</v>
      </c>
      <c r="S58" s="108" t="s">
        <v>202</v>
      </c>
      <c r="T58" s="108"/>
      <c r="U58" s="92"/>
      <c r="V58" s="67"/>
    </row>
    <row r="59" spans="1:22" ht="56.25">
      <c r="A59" s="134">
        <v>27</v>
      </c>
      <c r="B59" s="169" t="s">
        <v>172</v>
      </c>
      <c r="C59" s="89" t="s">
        <v>59</v>
      </c>
      <c r="D59" s="89">
        <v>4500</v>
      </c>
      <c r="E59" s="169">
        <v>5647.06</v>
      </c>
      <c r="F59" s="90">
        <v>5647.06</v>
      </c>
      <c r="G59" s="90">
        <f t="shared" si="0"/>
        <v>0</v>
      </c>
      <c r="H59" s="90" t="s">
        <v>64</v>
      </c>
      <c r="I59" s="91" t="s">
        <v>121</v>
      </c>
      <c r="J59" s="91" t="s">
        <v>70</v>
      </c>
      <c r="K59" s="169">
        <v>1440</v>
      </c>
      <c r="L59" s="91"/>
      <c r="M59" s="91"/>
      <c r="N59" s="91" t="s">
        <v>79</v>
      </c>
      <c r="O59" s="91"/>
      <c r="P59" s="91"/>
      <c r="Q59" s="91" t="s">
        <v>81</v>
      </c>
      <c r="R59" s="92" t="s">
        <v>227</v>
      </c>
      <c r="S59" s="106">
        <v>0.1</v>
      </c>
      <c r="T59" s="108"/>
      <c r="U59" s="92"/>
      <c r="V59" s="67"/>
    </row>
    <row r="60" spans="1:22" s="9" customFormat="1" ht="46.5" customHeight="1" thickBot="1">
      <c r="A60" s="137">
        <f>COUNTA(A8:A59)</f>
        <v>30</v>
      </c>
      <c r="B60" s="138">
        <f>COUNTA(B8:B59)</f>
        <v>46</v>
      </c>
      <c r="C60" s="138">
        <f>COUNTA(C8:C59)</f>
        <v>51</v>
      </c>
      <c r="D60" s="139">
        <f>SUM(D8:D59)</f>
        <v>1018745.25</v>
      </c>
      <c r="E60" s="139">
        <f>SUM(E8:E59)</f>
        <v>795013.51128562563</v>
      </c>
      <c r="F60" s="139">
        <f>SUM(F8:F59)</f>
        <v>576639.26753562561</v>
      </c>
      <c r="G60" s="139">
        <f>SUM(G8:G59)</f>
        <v>203774.24375000005</v>
      </c>
      <c r="H60" s="139" t="s">
        <v>65</v>
      </c>
      <c r="I60" s="138"/>
      <c r="J60" s="138"/>
      <c r="K60" s="139">
        <f>SUM(K8:K59)</f>
        <v>33830.529000000002</v>
      </c>
      <c r="L60" s="138"/>
      <c r="M60" s="140"/>
      <c r="N60" s="140"/>
      <c r="O60" s="141"/>
      <c r="P60" s="141"/>
      <c r="Q60" s="141"/>
      <c r="R60" s="142"/>
      <c r="S60" s="143"/>
      <c r="T60" s="143"/>
      <c r="U60" s="144"/>
      <c r="V60" s="145"/>
    </row>
    <row r="61" spans="1:22" s="75" customFormat="1" ht="46.5" customHeight="1">
      <c r="A61" s="71"/>
      <c r="B61" s="71"/>
      <c r="C61" s="71"/>
      <c r="D61" s="72"/>
      <c r="E61" s="72"/>
      <c r="F61" s="72"/>
      <c r="G61" s="72"/>
      <c r="H61" s="72"/>
      <c r="I61" s="71"/>
      <c r="J61" s="71"/>
      <c r="K61" s="71"/>
      <c r="L61" s="71"/>
      <c r="M61" s="73"/>
      <c r="N61" s="73"/>
      <c r="O61" s="73"/>
      <c r="P61" s="73"/>
      <c r="Q61" s="73"/>
      <c r="R61" s="74"/>
      <c r="S61" s="104"/>
      <c r="T61" s="104"/>
      <c r="U61" s="74"/>
      <c r="V61" s="74"/>
    </row>
    <row r="62" spans="1:22" ht="46.5" hidden="1" customHeight="1">
      <c r="B62" s="188" t="s">
        <v>180</v>
      </c>
      <c r="C62" s="188"/>
      <c r="D62" s="81">
        <v>30</v>
      </c>
      <c r="F62" s="65"/>
      <c r="G62" s="65"/>
      <c r="H62" s="65"/>
      <c r="I62" s="65"/>
      <c r="J62" s="65"/>
      <c r="K62" s="65"/>
      <c r="L62" s="65"/>
      <c r="M62" s="14"/>
      <c r="N62" s="14"/>
      <c r="O62" s="14"/>
      <c r="P62" s="14"/>
      <c r="Q62" s="14"/>
    </row>
    <row r="63" spans="1:22" ht="46.5" hidden="1" customHeight="1">
      <c r="B63" s="218" t="s">
        <v>181</v>
      </c>
      <c r="C63" s="218"/>
      <c r="D63" s="82">
        <v>15</v>
      </c>
      <c r="E63" s="69"/>
      <c r="F63" s="70"/>
      <c r="G63" s="70"/>
      <c r="H63" s="70"/>
      <c r="I63" s="70"/>
      <c r="J63" s="70"/>
      <c r="K63" s="70"/>
      <c r="L63" s="76"/>
      <c r="M63" s="76"/>
      <c r="N63" s="15"/>
      <c r="O63" s="15"/>
      <c r="P63" s="15"/>
      <c r="Q63" s="15"/>
    </row>
    <row r="64" spans="1:22" ht="46.5" hidden="1" customHeight="1">
      <c r="B64" s="68" t="s">
        <v>182</v>
      </c>
      <c r="C64" s="79"/>
      <c r="D64" s="80"/>
      <c r="E64" s="77"/>
      <c r="F64" s="77"/>
      <c r="G64" s="77"/>
      <c r="H64" s="77"/>
      <c r="I64" s="77"/>
      <c r="J64" s="77"/>
      <c r="K64" s="77"/>
      <c r="L64" s="77"/>
      <c r="M64" s="77"/>
      <c r="N64" s="15"/>
      <c r="O64" s="15"/>
      <c r="P64" s="15"/>
      <c r="Q64" s="15"/>
    </row>
    <row r="65" spans="2:17" ht="46.5" hidden="1" customHeight="1">
      <c r="B65" s="68" t="s">
        <v>183</v>
      </c>
      <c r="C65" s="79"/>
      <c r="D65" s="83" t="s">
        <v>140</v>
      </c>
      <c r="E65" s="78"/>
      <c r="F65" s="78"/>
      <c r="G65" s="78"/>
      <c r="H65" s="78"/>
      <c r="I65" s="78"/>
      <c r="J65" s="78"/>
      <c r="K65" s="78"/>
      <c r="L65" s="78"/>
      <c r="M65" s="78"/>
      <c r="N65" s="15"/>
      <c r="O65" s="15"/>
      <c r="P65" s="15"/>
      <c r="Q65" s="15"/>
    </row>
    <row r="66" spans="2:17" ht="46.5" hidden="1" customHeight="1">
      <c r="B66" s="68" t="s">
        <v>184</v>
      </c>
      <c r="C66" s="79"/>
      <c r="D66" s="83" t="s">
        <v>135</v>
      </c>
      <c r="E66" s="78"/>
      <c r="F66" s="78"/>
      <c r="G66" s="78"/>
      <c r="H66" s="78"/>
      <c r="I66" s="78"/>
      <c r="J66" s="78"/>
      <c r="K66" s="78"/>
      <c r="L66" s="78"/>
      <c r="M66" s="78"/>
      <c r="N66" s="15"/>
      <c r="O66" s="15"/>
      <c r="P66" s="15"/>
      <c r="Q66" s="15"/>
    </row>
    <row r="67" spans="2:17" ht="24" hidden="1" customHeight="1">
      <c r="B67" s="68"/>
      <c r="C67" s="66"/>
      <c r="D67" s="68"/>
      <c r="E67" s="68"/>
      <c r="F67" s="66"/>
      <c r="G67" s="66"/>
      <c r="H67" s="66"/>
      <c r="I67" s="66"/>
      <c r="J67" s="66"/>
      <c r="K67" s="66"/>
      <c r="L67" s="66"/>
      <c r="M67" s="15"/>
      <c r="N67" s="15"/>
      <c r="O67" s="15"/>
      <c r="P67" s="15"/>
      <c r="Q67" s="15"/>
    </row>
    <row r="68" spans="2:17" ht="48.75" hidden="1" customHeight="1">
      <c r="B68" s="68"/>
      <c r="C68" s="66"/>
      <c r="D68" s="68"/>
      <c r="E68" s="68"/>
      <c r="F68" s="66"/>
      <c r="G68" s="66"/>
      <c r="H68" s="66"/>
      <c r="I68" s="66"/>
      <c r="J68" s="66"/>
      <c r="K68" s="66"/>
      <c r="L68" s="214"/>
      <c r="M68" s="214"/>
      <c r="N68" s="15"/>
      <c r="O68" s="15"/>
      <c r="P68" s="15"/>
      <c r="Q68" s="15"/>
    </row>
    <row r="69" spans="2:17" ht="15.75">
      <c r="B69" s="68"/>
      <c r="C69" s="66"/>
      <c r="D69" s="68"/>
      <c r="E69" s="68"/>
      <c r="F69" s="66"/>
      <c r="G69" s="66"/>
      <c r="H69" s="66"/>
      <c r="I69" s="66"/>
      <c r="J69" s="66"/>
      <c r="K69" s="66"/>
      <c r="L69" s="66"/>
      <c r="M69" s="15"/>
      <c r="N69" s="15"/>
      <c r="O69" s="15"/>
      <c r="P69" s="15"/>
      <c r="Q69" s="15"/>
    </row>
    <row r="70" spans="2:17" ht="15.75"/>
    <row r="71" spans="2:17" ht="15.75"/>
    <row r="72" spans="2:17" ht="15.75"/>
    <row r="73" spans="2:17" ht="15.75"/>
    <row r="74" spans="2:17" ht="15.75"/>
    <row r="75" spans="2:17" ht="15.75"/>
    <row r="76" spans="2:17" ht="15.75"/>
    <row r="77" spans="2:17" ht="15.75"/>
    <row r="78" spans="2:17" ht="15.75"/>
    <row r="79" spans="2:17" ht="15.75"/>
    <row r="80" spans="2:17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  <row r="340" ht="15.75"/>
    <row r="341" ht="15.75"/>
    <row r="342" ht="15.75"/>
    <row r="343" ht="15.75"/>
    <row r="344" ht="15.75"/>
    <row r="345" ht="15.75"/>
    <row r="346" ht="15.75"/>
    <row r="347" ht="15.75"/>
    <row r="348" ht="15.75"/>
    <row r="349" ht="15.75"/>
    <row r="350" ht="15.75"/>
    <row r="351" ht="15.75"/>
    <row r="352" ht="15.75"/>
    <row r="353" ht="15.75"/>
    <row r="354" ht="15.75"/>
    <row r="355" ht="15.75"/>
    <row r="356" ht="15.75"/>
    <row r="357" ht="15.75"/>
    <row r="358" ht="15.75"/>
    <row r="359" ht="15.75"/>
    <row r="360" ht="15.75"/>
    <row r="361" ht="15.75"/>
    <row r="362" ht="15.75"/>
    <row r="363" ht="15.75"/>
    <row r="364" ht="15.75"/>
    <row r="365" ht="15.75"/>
    <row r="366" ht="15.75"/>
    <row r="367" ht="15.75"/>
    <row r="368" ht="15.75"/>
    <row r="369" ht="15.75"/>
    <row r="370" ht="15.75"/>
    <row r="371" ht="15.75"/>
    <row r="372" ht="15.75"/>
    <row r="373" ht="15.75"/>
    <row r="374" ht="15.75"/>
    <row r="375" ht="15.75"/>
    <row r="376" ht="15.75"/>
  </sheetData>
  <sheetProtection sheet="1" objects="1" scenarios="1" formatCells="0" formatColumns="0" formatRows="0"/>
  <protectedRanges>
    <protectedRange sqref="P8:P59" name="Диапазон4"/>
    <protectedRange sqref="O8:O59" name="Диапазон3"/>
    <protectedRange sqref="T8:V59" name="Диапазон1"/>
    <protectedRange sqref="S8:S59" name="Диапазон2"/>
    <protectedRange sqref="Q24 Q11 Q31 Q32 Q33 Q34 Q35 Q36 Q37 Q46 Q26" name="Диапазон5"/>
  </protectedRanges>
  <autoFilter ref="A4:V6"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9"/>
    <filterColumn colId="20" showButton="0"/>
  </autoFilter>
  <mergeCells count="34">
    <mergeCell ref="L68:M68"/>
    <mergeCell ref="T2:V2"/>
    <mergeCell ref="T1:V1"/>
    <mergeCell ref="B63:C63"/>
    <mergeCell ref="R4:R5"/>
    <mergeCell ref="E4:E5"/>
    <mergeCell ref="Q4:Q5"/>
    <mergeCell ref="F4:F5"/>
    <mergeCell ref="B14:B15"/>
    <mergeCell ref="C14:C15"/>
    <mergeCell ref="E14:E15"/>
    <mergeCell ref="G4:G5"/>
    <mergeCell ref="B4:B5"/>
    <mergeCell ref="C4:C5"/>
    <mergeCell ref="B44:B45"/>
    <mergeCell ref="H4:H5"/>
    <mergeCell ref="I4:J5"/>
    <mergeCell ref="B16:B18"/>
    <mergeCell ref="B23:B24"/>
    <mergeCell ref="A3:V3"/>
    <mergeCell ref="T4:T5"/>
    <mergeCell ref="S4:S5"/>
    <mergeCell ref="U4:V4"/>
    <mergeCell ref="D4:D5"/>
    <mergeCell ref="K4:P4"/>
    <mergeCell ref="B62:C62"/>
    <mergeCell ref="A14:A15"/>
    <mergeCell ref="A4:A5"/>
    <mergeCell ref="A44:A45"/>
    <mergeCell ref="A16:A18"/>
    <mergeCell ref="A23:A24"/>
    <mergeCell ref="A25:A38"/>
    <mergeCell ref="A42:A43"/>
    <mergeCell ref="B42:B43"/>
  </mergeCells>
  <printOptions horizontalCentered="1"/>
  <pageMargins left="0" right="0" top="0" bottom="0" header="0" footer="0"/>
  <pageSetup paperSize="9" scale="50" fitToHeight="8" pageOrder="overThenDown" orientation="landscape" horizontalDpi="180" verticalDpi="180" r:id="rId1"/>
  <rowBreaks count="2" manualBreakCount="2">
    <brk id="25" max="21" man="1"/>
    <brk id="40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1"/>
  <sheetViews>
    <sheetView view="pageBreakPreview" topLeftCell="A2" zoomScale="60" zoomScaleNormal="100" workbookViewId="0">
      <selection activeCell="D36" sqref="D36"/>
    </sheetView>
  </sheetViews>
  <sheetFormatPr defaultColWidth="21.85546875" defaultRowHeight="46.5" customHeight="1"/>
  <cols>
    <col min="1" max="1" width="12.85546875" style="122" customWidth="1"/>
    <col min="2" max="2" width="37.85546875" style="119" customWidth="1"/>
    <col min="3" max="3" width="21.5703125" style="18" customWidth="1"/>
    <col min="4" max="4" width="25.85546875" style="119" customWidth="1"/>
    <col min="5" max="5" width="26.140625" style="119" customWidth="1"/>
    <col min="6" max="6" width="30.5703125" style="119" customWidth="1"/>
    <col min="7" max="7" width="21.85546875" style="119"/>
    <col min="8" max="8" width="38" style="119" customWidth="1"/>
    <col min="9" max="9" width="24.28515625" style="18" customWidth="1"/>
    <col min="10" max="11" width="27.5703125" style="18" customWidth="1"/>
    <col min="12" max="12" width="22.85546875" style="18" customWidth="1"/>
    <col min="13" max="16" width="0" style="18" hidden="1" customWidth="1"/>
    <col min="17" max="19" width="0" style="19" hidden="1" customWidth="1"/>
    <col min="20" max="16384" width="21.85546875" style="19"/>
  </cols>
  <sheetData>
    <row r="1" spans="1:20" ht="21.75" customHeight="1">
      <c r="A1" s="125"/>
      <c r="J1" s="255" t="s">
        <v>222</v>
      </c>
      <c r="K1" s="255"/>
      <c r="L1" s="255"/>
    </row>
    <row r="2" spans="1:20" ht="36.75" customHeight="1">
      <c r="J2" s="232" t="s">
        <v>231</v>
      </c>
      <c r="K2" s="232"/>
      <c r="L2" s="232"/>
      <c r="R2" s="256"/>
      <c r="S2" s="256"/>
    </row>
    <row r="3" spans="1:20" ht="27.75" customHeight="1" thickBot="1">
      <c r="A3" s="233" t="s">
        <v>236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1"/>
      <c r="S3" s="21"/>
    </row>
    <row r="4" spans="1:20" s="23" customFormat="1" ht="15" hidden="1" customHeight="1" thickBo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117"/>
      <c r="R4" s="258"/>
      <c r="S4" s="258"/>
    </row>
    <row r="5" spans="1:20" s="24" customFormat="1" ht="54.75" customHeight="1">
      <c r="A5" s="259" t="s">
        <v>155</v>
      </c>
      <c r="B5" s="262" t="s">
        <v>12</v>
      </c>
      <c r="C5" s="265" t="s">
        <v>204</v>
      </c>
      <c r="D5" s="234" t="s">
        <v>205</v>
      </c>
      <c r="E5" s="234" t="s">
        <v>233</v>
      </c>
      <c r="F5" s="234" t="s">
        <v>235</v>
      </c>
      <c r="G5" s="234"/>
      <c r="H5" s="234"/>
      <c r="I5" s="234"/>
      <c r="J5" s="234"/>
      <c r="K5" s="234"/>
      <c r="L5" s="235"/>
      <c r="M5" s="248" t="s">
        <v>61</v>
      </c>
      <c r="N5" s="251" t="s">
        <v>62</v>
      </c>
      <c r="O5" s="251"/>
      <c r="P5" s="251" t="s">
        <v>72</v>
      </c>
      <c r="Q5" s="251"/>
      <c r="R5" s="251"/>
      <c r="S5" s="253"/>
    </row>
    <row r="6" spans="1:20" s="25" customFormat="1" ht="6" customHeight="1">
      <c r="A6" s="260"/>
      <c r="B6" s="263"/>
      <c r="C6" s="266"/>
      <c r="D6" s="240"/>
      <c r="E6" s="240"/>
      <c r="F6" s="240" t="s">
        <v>206</v>
      </c>
      <c r="G6" s="240" t="s">
        <v>208</v>
      </c>
      <c r="H6" s="238" t="s">
        <v>207</v>
      </c>
      <c r="I6" s="238" t="s">
        <v>234</v>
      </c>
      <c r="J6" s="238" t="s">
        <v>243</v>
      </c>
      <c r="K6" s="238" t="s">
        <v>210</v>
      </c>
      <c r="L6" s="236" t="s">
        <v>211</v>
      </c>
      <c r="M6" s="249"/>
      <c r="N6" s="252"/>
      <c r="O6" s="252"/>
      <c r="P6" s="252"/>
      <c r="Q6" s="252"/>
      <c r="R6" s="252"/>
      <c r="S6" s="254"/>
    </row>
    <row r="7" spans="1:20" s="28" customFormat="1" ht="121.5" customHeight="1" thickBot="1">
      <c r="A7" s="261"/>
      <c r="B7" s="264"/>
      <c r="C7" s="267"/>
      <c r="D7" s="241"/>
      <c r="E7" s="241"/>
      <c r="F7" s="241"/>
      <c r="G7" s="241"/>
      <c r="H7" s="239"/>
      <c r="I7" s="239"/>
      <c r="J7" s="239"/>
      <c r="K7" s="239"/>
      <c r="L7" s="237"/>
      <c r="M7" s="250"/>
      <c r="N7" s="26" t="s">
        <v>0</v>
      </c>
      <c r="O7" s="26" t="s">
        <v>1</v>
      </c>
      <c r="P7" s="26" t="s">
        <v>75</v>
      </c>
      <c r="Q7" s="26" t="s">
        <v>73</v>
      </c>
      <c r="R7" s="26" t="s">
        <v>76</v>
      </c>
      <c r="S7" s="27" t="s">
        <v>74</v>
      </c>
    </row>
    <row r="8" spans="1:20" ht="18" customHeight="1">
      <c r="A8" s="148">
        <v>1</v>
      </c>
      <c r="B8" s="124">
        <v>2</v>
      </c>
      <c r="C8" s="124">
        <v>3</v>
      </c>
      <c r="D8" s="124">
        <v>4</v>
      </c>
      <c r="E8" s="124">
        <v>5</v>
      </c>
      <c r="F8" s="124">
        <v>6</v>
      </c>
      <c r="G8" s="124">
        <v>7</v>
      </c>
      <c r="H8" s="124">
        <v>8</v>
      </c>
      <c r="I8" s="124">
        <v>9</v>
      </c>
      <c r="J8" s="124">
        <v>10</v>
      </c>
      <c r="K8" s="124">
        <v>11</v>
      </c>
      <c r="L8" s="149">
        <v>12</v>
      </c>
      <c r="M8" s="146">
        <v>6</v>
      </c>
      <c r="N8" s="29">
        <v>7</v>
      </c>
      <c r="O8" s="29">
        <v>8</v>
      </c>
      <c r="P8" s="29">
        <v>9</v>
      </c>
      <c r="Q8" s="29">
        <v>10</v>
      </c>
      <c r="R8" s="29">
        <v>11</v>
      </c>
      <c r="S8" s="29">
        <v>12</v>
      </c>
    </row>
    <row r="9" spans="1:20" ht="30" customHeight="1">
      <c r="A9" s="118"/>
      <c r="B9" s="120"/>
      <c r="C9" s="161"/>
      <c r="D9" s="120"/>
      <c r="E9" s="120"/>
      <c r="F9" s="120"/>
      <c r="G9" s="120"/>
      <c r="H9" s="120"/>
      <c r="I9" s="31"/>
      <c r="J9" s="31"/>
      <c r="K9" s="31"/>
      <c r="L9" s="150"/>
      <c r="M9" s="58"/>
      <c r="N9" s="30"/>
      <c r="O9" s="30"/>
      <c r="P9" s="30"/>
      <c r="Q9" s="32"/>
      <c r="R9" s="32"/>
      <c r="S9" s="32"/>
    </row>
    <row r="10" spans="1:20" ht="75" customHeight="1">
      <c r="A10" s="118">
        <v>1</v>
      </c>
      <c r="B10" s="54" t="s">
        <v>2</v>
      </c>
      <c r="C10" s="161">
        <v>43710</v>
      </c>
      <c r="D10" s="120"/>
      <c r="E10" s="120"/>
      <c r="F10" s="120"/>
      <c r="G10" s="120"/>
      <c r="H10" s="120"/>
      <c r="I10" s="33"/>
      <c r="J10" s="31"/>
      <c r="K10" s="31"/>
      <c r="L10" s="150"/>
      <c r="M10" s="58"/>
      <c r="N10" s="30"/>
      <c r="O10" s="30"/>
      <c r="P10" s="30"/>
      <c r="Q10" s="30"/>
      <c r="R10" s="30" t="s">
        <v>126</v>
      </c>
      <c r="S10" s="30" t="s">
        <v>127</v>
      </c>
    </row>
    <row r="11" spans="1:20" ht="75" customHeight="1">
      <c r="A11" s="118">
        <v>2</v>
      </c>
      <c r="B11" s="54" t="s">
        <v>17</v>
      </c>
      <c r="C11" s="161">
        <v>43707</v>
      </c>
      <c r="D11" s="120"/>
      <c r="E11" s="120"/>
      <c r="F11" s="120"/>
      <c r="G11" s="120"/>
      <c r="H11" s="120"/>
      <c r="I11" s="33"/>
      <c r="J11" s="31"/>
      <c r="K11" s="31"/>
      <c r="L11" s="150"/>
      <c r="M11" s="58"/>
      <c r="N11" s="30"/>
      <c r="O11" s="30"/>
      <c r="P11" s="30"/>
      <c r="Q11" s="30"/>
      <c r="R11" s="30" t="s">
        <v>79</v>
      </c>
      <c r="S11" s="30" t="s">
        <v>80</v>
      </c>
    </row>
    <row r="12" spans="1:20" ht="75" customHeight="1">
      <c r="A12" s="118" t="s">
        <v>133</v>
      </c>
      <c r="B12" s="54" t="s">
        <v>3</v>
      </c>
      <c r="C12" s="161">
        <v>43710</v>
      </c>
      <c r="D12" s="120"/>
      <c r="E12" s="120"/>
      <c r="F12" s="120"/>
      <c r="G12" s="120"/>
      <c r="H12" s="120"/>
      <c r="I12" s="33"/>
      <c r="J12" s="31"/>
      <c r="K12" s="31"/>
      <c r="L12" s="150"/>
      <c r="M12" s="58"/>
      <c r="N12" s="30"/>
      <c r="O12" s="30"/>
      <c r="P12" s="30"/>
      <c r="Q12" s="30"/>
      <c r="R12" s="30" t="s">
        <v>129</v>
      </c>
      <c r="S12" s="30" t="s">
        <v>94</v>
      </c>
    </row>
    <row r="13" spans="1:20" ht="75" customHeight="1">
      <c r="A13" s="118" t="s">
        <v>124</v>
      </c>
      <c r="B13" s="54" t="s">
        <v>20</v>
      </c>
      <c r="C13" s="161">
        <v>43717</v>
      </c>
      <c r="D13" s="120"/>
      <c r="E13" s="120"/>
      <c r="F13" s="120"/>
      <c r="G13" s="120"/>
      <c r="H13" s="120"/>
      <c r="I13" s="33"/>
      <c r="J13" s="31"/>
      <c r="K13" s="31"/>
      <c r="L13" s="150"/>
      <c r="M13" s="58"/>
      <c r="N13" s="30"/>
      <c r="O13" s="30"/>
      <c r="P13" s="30"/>
      <c r="Q13" s="30"/>
      <c r="R13" s="30" t="s">
        <v>82</v>
      </c>
      <c r="S13" s="30" t="s">
        <v>81</v>
      </c>
    </row>
    <row r="14" spans="1:20" ht="75" customHeight="1">
      <c r="A14" s="151" t="s">
        <v>135</v>
      </c>
      <c r="B14" s="121" t="s">
        <v>156</v>
      </c>
      <c r="C14" s="161">
        <v>43714</v>
      </c>
      <c r="D14" s="115"/>
      <c r="E14" s="120"/>
      <c r="F14" s="120"/>
      <c r="G14" s="120"/>
      <c r="H14" s="120"/>
      <c r="I14" s="33"/>
      <c r="J14" s="31"/>
      <c r="K14" s="31"/>
      <c r="L14" s="150"/>
      <c r="M14" s="58"/>
      <c r="N14" s="30"/>
      <c r="O14" s="30"/>
      <c r="P14" s="30"/>
      <c r="Q14" s="30"/>
      <c r="R14" s="30" t="s">
        <v>4</v>
      </c>
      <c r="S14" s="30" t="s">
        <v>84</v>
      </c>
    </row>
    <row r="15" spans="1:20" s="35" customFormat="1" ht="75" customHeight="1">
      <c r="A15" s="152" t="s">
        <v>136</v>
      </c>
      <c r="B15" s="57" t="s">
        <v>157</v>
      </c>
      <c r="C15" s="161">
        <v>43707</v>
      </c>
      <c r="D15" s="34"/>
      <c r="E15" s="34"/>
      <c r="F15" s="34"/>
      <c r="G15" s="34"/>
      <c r="H15" s="34"/>
      <c r="I15" s="33"/>
      <c r="J15" s="34"/>
      <c r="K15" s="34"/>
      <c r="L15" s="150"/>
      <c r="M15" s="147"/>
      <c r="N15" s="30"/>
      <c r="O15" s="30"/>
      <c r="P15" s="30"/>
      <c r="Q15" s="30"/>
      <c r="R15" s="30" t="s">
        <v>93</v>
      </c>
      <c r="S15" s="30" t="s">
        <v>122</v>
      </c>
    </row>
    <row r="16" spans="1:20" ht="75" customHeight="1">
      <c r="A16" s="118" t="s">
        <v>137</v>
      </c>
      <c r="B16" s="54" t="s">
        <v>5</v>
      </c>
      <c r="C16" s="161">
        <v>43719</v>
      </c>
      <c r="D16" s="120"/>
      <c r="E16" s="120"/>
      <c r="F16" s="120"/>
      <c r="G16" s="120"/>
      <c r="H16" s="120"/>
      <c r="I16" s="33"/>
      <c r="J16" s="31"/>
      <c r="K16" s="31"/>
      <c r="L16" s="150"/>
      <c r="M16" s="58"/>
      <c r="N16" s="30"/>
      <c r="O16" s="30"/>
      <c r="P16" s="30"/>
      <c r="Q16" s="30"/>
      <c r="R16" s="30" t="s">
        <v>88</v>
      </c>
      <c r="S16" s="30" t="s">
        <v>95</v>
      </c>
      <c r="T16" s="36"/>
    </row>
    <row r="17" spans="1:19" ht="75" customHeight="1">
      <c r="A17" s="151" t="s">
        <v>138</v>
      </c>
      <c r="B17" s="121" t="s">
        <v>158</v>
      </c>
      <c r="C17" s="161">
        <v>43712</v>
      </c>
      <c r="D17" s="115"/>
      <c r="E17" s="120"/>
      <c r="F17" s="120"/>
      <c r="G17" s="120"/>
      <c r="H17" s="120"/>
      <c r="I17" s="33"/>
      <c r="J17" s="31"/>
      <c r="K17" s="31"/>
      <c r="L17" s="150"/>
      <c r="M17" s="58"/>
      <c r="N17" s="30"/>
      <c r="O17" s="30"/>
      <c r="P17" s="30"/>
      <c r="Q17" s="30"/>
      <c r="R17" s="30" t="s">
        <v>6</v>
      </c>
      <c r="S17" s="30" t="s">
        <v>123</v>
      </c>
    </row>
    <row r="18" spans="1:19" ht="75" customHeight="1">
      <c r="A18" s="151" t="s">
        <v>139</v>
      </c>
      <c r="B18" s="121" t="s">
        <v>28</v>
      </c>
      <c r="C18" s="187" t="s">
        <v>232</v>
      </c>
      <c r="D18" s="115"/>
      <c r="E18" s="120"/>
      <c r="F18" s="120"/>
      <c r="G18" s="120"/>
      <c r="H18" s="120"/>
      <c r="I18" s="33"/>
      <c r="J18" s="31"/>
      <c r="K18" s="31"/>
      <c r="L18" s="150"/>
      <c r="M18" s="58"/>
      <c r="N18" s="30"/>
      <c r="O18" s="30"/>
      <c r="P18" s="30"/>
      <c r="Q18" s="30"/>
      <c r="R18" s="30" t="s">
        <v>79</v>
      </c>
      <c r="S18" s="30" t="s">
        <v>81</v>
      </c>
    </row>
    <row r="19" spans="1:19" ht="75" customHeight="1">
      <c r="A19" s="118" t="s">
        <v>140</v>
      </c>
      <c r="B19" s="54" t="s">
        <v>159</v>
      </c>
      <c r="C19" s="161">
        <v>43721</v>
      </c>
      <c r="D19" s="120"/>
      <c r="E19" s="120"/>
      <c r="F19" s="120"/>
      <c r="G19" s="120"/>
      <c r="H19" s="120"/>
      <c r="I19" s="33"/>
      <c r="J19" s="31"/>
      <c r="K19" s="31"/>
      <c r="L19" s="150"/>
      <c r="M19" s="58"/>
      <c r="N19" s="30"/>
      <c r="O19" s="30"/>
      <c r="P19" s="30"/>
      <c r="Q19" s="30"/>
      <c r="R19" s="30" t="s">
        <v>99</v>
      </c>
      <c r="S19" s="30" t="s">
        <v>100</v>
      </c>
    </row>
    <row r="20" spans="1:19" ht="75" customHeight="1">
      <c r="A20" s="118" t="s">
        <v>141</v>
      </c>
      <c r="B20" s="54" t="s">
        <v>160</v>
      </c>
      <c r="C20" s="162">
        <v>43714</v>
      </c>
      <c r="D20" s="120"/>
      <c r="E20" s="120"/>
      <c r="F20" s="120"/>
      <c r="G20" s="120"/>
      <c r="H20" s="120"/>
      <c r="I20" s="33"/>
      <c r="J20" s="31"/>
      <c r="K20" s="31"/>
      <c r="L20" s="150"/>
      <c r="M20" s="58"/>
      <c r="N20" s="30"/>
      <c r="O20" s="30"/>
      <c r="P20" s="30"/>
      <c r="Q20" s="30"/>
      <c r="R20" s="30" t="s">
        <v>8</v>
      </c>
      <c r="S20" s="30" t="s">
        <v>4</v>
      </c>
    </row>
    <row r="21" spans="1:19" ht="75" customHeight="1">
      <c r="A21" s="151" t="s">
        <v>142</v>
      </c>
      <c r="B21" s="121" t="s">
        <v>161</v>
      </c>
      <c r="C21" s="162">
        <v>43712</v>
      </c>
      <c r="D21" s="115"/>
      <c r="E21" s="120"/>
      <c r="F21" s="120"/>
      <c r="G21" s="120"/>
      <c r="H21" s="120"/>
      <c r="I21" s="33"/>
      <c r="J21" s="31"/>
      <c r="K21" s="31"/>
      <c r="L21" s="150"/>
      <c r="M21" s="58"/>
      <c r="N21" s="30"/>
      <c r="O21" s="30"/>
      <c r="P21" s="30"/>
      <c r="Q21" s="30"/>
      <c r="R21" s="30" t="s">
        <v>131</v>
      </c>
      <c r="S21" s="30" t="s">
        <v>89</v>
      </c>
    </row>
    <row r="22" spans="1:19" ht="75" customHeight="1">
      <c r="A22" s="151" t="s">
        <v>125</v>
      </c>
      <c r="B22" s="121" t="s">
        <v>162</v>
      </c>
      <c r="C22" s="186" t="s">
        <v>232</v>
      </c>
      <c r="D22" s="115"/>
      <c r="E22" s="120"/>
      <c r="F22" s="120"/>
      <c r="G22" s="120"/>
      <c r="H22" s="31"/>
      <c r="I22" s="33"/>
      <c r="J22" s="31"/>
      <c r="K22" s="31"/>
      <c r="L22" s="150"/>
      <c r="M22" s="58"/>
      <c r="N22" s="30"/>
      <c r="O22" s="30"/>
      <c r="P22" s="30"/>
      <c r="Q22" s="30"/>
      <c r="R22" s="30" t="s">
        <v>90</v>
      </c>
      <c r="S22" s="30" t="s">
        <v>101</v>
      </c>
    </row>
    <row r="23" spans="1:19" ht="75" customHeight="1">
      <c r="A23" s="118" t="s">
        <v>143</v>
      </c>
      <c r="B23" s="54" t="s">
        <v>163</v>
      </c>
      <c r="C23" s="161">
        <v>43724</v>
      </c>
      <c r="D23" s="120"/>
      <c r="E23" s="120"/>
      <c r="F23" s="120"/>
      <c r="G23" s="120"/>
      <c r="H23" s="120"/>
      <c r="I23" s="33"/>
      <c r="J23" s="31"/>
      <c r="K23" s="31"/>
      <c r="L23" s="150"/>
      <c r="M23" s="58"/>
      <c r="N23" s="30"/>
      <c r="O23" s="30"/>
      <c r="P23" s="30"/>
      <c r="Q23" s="30"/>
      <c r="R23" s="30" t="s">
        <v>81</v>
      </c>
      <c r="S23" s="30" t="s">
        <v>9</v>
      </c>
    </row>
    <row r="24" spans="1:19" ht="75" customHeight="1">
      <c r="A24" s="118" t="s">
        <v>144</v>
      </c>
      <c r="B24" s="54" t="s">
        <v>164</v>
      </c>
      <c r="C24" s="161">
        <v>43719</v>
      </c>
      <c r="D24" s="120"/>
      <c r="E24" s="120"/>
      <c r="F24" s="120"/>
      <c r="G24" s="120"/>
      <c r="H24" s="120"/>
      <c r="I24" s="33"/>
      <c r="J24" s="31"/>
      <c r="K24" s="31"/>
      <c r="L24" s="150"/>
      <c r="M24" s="58"/>
      <c r="N24" s="30"/>
      <c r="O24" s="30"/>
      <c r="P24" s="30"/>
      <c r="Q24" s="30"/>
      <c r="R24" s="30" t="s">
        <v>79</v>
      </c>
      <c r="S24" s="30" t="s">
        <v>81</v>
      </c>
    </row>
    <row r="25" spans="1:19" ht="75" customHeight="1">
      <c r="A25" s="118" t="s">
        <v>145</v>
      </c>
      <c r="B25" s="54" t="s">
        <v>165</v>
      </c>
      <c r="C25" s="161">
        <v>43717</v>
      </c>
      <c r="D25" s="37"/>
      <c r="E25" s="37"/>
      <c r="F25" s="37"/>
      <c r="G25" s="37"/>
      <c r="H25" s="120"/>
      <c r="I25" s="33"/>
      <c r="J25" s="31"/>
      <c r="K25" s="31"/>
      <c r="L25" s="150"/>
      <c r="M25" s="58"/>
      <c r="N25" s="30"/>
      <c r="O25" s="30"/>
      <c r="P25" s="30"/>
      <c r="Q25" s="30"/>
      <c r="R25" s="30" t="s">
        <v>99</v>
      </c>
      <c r="S25" s="30" t="s">
        <v>7</v>
      </c>
    </row>
    <row r="26" spans="1:19" ht="75" customHeight="1">
      <c r="A26" s="118" t="s">
        <v>146</v>
      </c>
      <c r="B26" s="54" t="s">
        <v>166</v>
      </c>
      <c r="C26" s="161">
        <v>43726</v>
      </c>
      <c r="D26" s="120"/>
      <c r="E26" s="120"/>
      <c r="F26" s="120"/>
      <c r="G26" s="120"/>
      <c r="H26" s="31"/>
      <c r="I26" s="33"/>
      <c r="J26" s="31"/>
      <c r="K26" s="31"/>
      <c r="L26" s="150"/>
      <c r="M26" s="58"/>
      <c r="N26" s="30"/>
      <c r="O26" s="30"/>
      <c r="P26" s="30"/>
      <c r="Q26" s="30"/>
      <c r="R26" s="30" t="s">
        <v>70</v>
      </c>
      <c r="S26" s="30" t="s">
        <v>86</v>
      </c>
    </row>
    <row r="27" spans="1:19" ht="75" customHeight="1">
      <c r="A27" s="118" t="s">
        <v>147</v>
      </c>
      <c r="B27" s="54" t="s">
        <v>48</v>
      </c>
      <c r="C27" s="161">
        <v>43731</v>
      </c>
      <c r="D27" s="120"/>
      <c r="E27" s="120"/>
      <c r="F27" s="120"/>
      <c r="G27" s="120"/>
      <c r="H27" s="120"/>
      <c r="I27" s="33"/>
      <c r="J27" s="31"/>
      <c r="K27" s="31"/>
      <c r="L27" s="150"/>
      <c r="M27" s="58"/>
      <c r="N27" s="30"/>
      <c r="O27" s="30"/>
      <c r="P27" s="30"/>
      <c r="Q27" s="30"/>
      <c r="R27" s="30" t="s">
        <v>7</v>
      </c>
      <c r="S27" s="30" t="s">
        <v>81</v>
      </c>
    </row>
    <row r="28" spans="1:19" ht="75" customHeight="1">
      <c r="A28" s="118" t="s">
        <v>148</v>
      </c>
      <c r="B28" s="54" t="s">
        <v>50</v>
      </c>
      <c r="C28" s="161">
        <v>43724</v>
      </c>
      <c r="D28" s="120"/>
      <c r="E28" s="120"/>
      <c r="F28" s="120"/>
      <c r="G28" s="120"/>
      <c r="H28" s="120"/>
      <c r="I28" s="33"/>
      <c r="J28" s="31"/>
      <c r="K28" s="31"/>
      <c r="L28" s="150"/>
      <c r="M28" s="58"/>
      <c r="N28" s="30"/>
      <c r="O28" s="30"/>
      <c r="P28" s="30"/>
      <c r="Q28" s="30"/>
      <c r="R28" s="30" t="s">
        <v>84</v>
      </c>
      <c r="S28" s="30" t="s">
        <v>96</v>
      </c>
    </row>
    <row r="29" spans="1:19" ht="75" customHeight="1">
      <c r="A29" s="118" t="s">
        <v>149</v>
      </c>
      <c r="B29" s="54" t="s">
        <v>167</v>
      </c>
      <c r="C29" s="161">
        <v>43726</v>
      </c>
      <c r="D29" s="120"/>
      <c r="E29" s="120"/>
      <c r="F29" s="120"/>
      <c r="G29" s="120"/>
      <c r="H29" s="120"/>
      <c r="I29" s="33"/>
      <c r="J29" s="31"/>
      <c r="K29" s="31"/>
      <c r="L29" s="150"/>
      <c r="M29" s="58"/>
      <c r="N29" s="30"/>
      <c r="O29" s="30"/>
      <c r="P29" s="30"/>
      <c r="Q29" s="30"/>
      <c r="R29" s="30" t="s">
        <v>71</v>
      </c>
      <c r="S29" s="30" t="s">
        <v>83</v>
      </c>
    </row>
    <row r="30" spans="1:19" ht="75" customHeight="1">
      <c r="A30" s="118" t="s">
        <v>150</v>
      </c>
      <c r="B30" s="56" t="s">
        <v>168</v>
      </c>
      <c r="C30" s="163">
        <v>43728</v>
      </c>
      <c r="D30" s="38"/>
      <c r="E30" s="38"/>
      <c r="F30" s="38"/>
      <c r="G30" s="38"/>
      <c r="H30" s="38"/>
      <c r="I30" s="33"/>
      <c r="J30" s="31"/>
      <c r="K30" s="31"/>
      <c r="L30" s="150"/>
      <c r="M30" s="59"/>
      <c r="N30" s="30"/>
      <c r="O30" s="30"/>
      <c r="P30" s="30"/>
      <c r="Q30" s="30"/>
      <c r="R30" s="30" t="s">
        <v>99</v>
      </c>
      <c r="S30" s="30" t="s">
        <v>7</v>
      </c>
    </row>
    <row r="31" spans="1:19" ht="75" customHeight="1">
      <c r="A31" s="118" t="s">
        <v>151</v>
      </c>
      <c r="B31" s="54" t="s">
        <v>169</v>
      </c>
      <c r="C31" s="161">
        <v>43721</v>
      </c>
      <c r="D31" s="120"/>
      <c r="E31" s="120"/>
      <c r="F31" s="120"/>
      <c r="G31" s="120"/>
      <c r="H31" s="120"/>
      <c r="I31" s="33"/>
      <c r="J31" s="34"/>
      <c r="K31" s="34"/>
      <c r="L31" s="150"/>
      <c r="M31" s="58"/>
      <c r="N31" s="30"/>
      <c r="O31" s="30"/>
      <c r="P31" s="30"/>
      <c r="Q31" s="30"/>
      <c r="R31" s="30" t="s">
        <v>99</v>
      </c>
      <c r="S31" s="30" t="s">
        <v>97</v>
      </c>
    </row>
    <row r="32" spans="1:19" ht="75" customHeight="1">
      <c r="A32" s="118" t="s">
        <v>152</v>
      </c>
      <c r="B32" s="54" t="s">
        <v>54</v>
      </c>
      <c r="C32" s="161">
        <v>43731</v>
      </c>
      <c r="D32" s="120"/>
      <c r="E32" s="120"/>
      <c r="F32" s="120"/>
      <c r="G32" s="120"/>
      <c r="H32" s="120"/>
      <c r="I32" s="33"/>
      <c r="J32" s="34"/>
      <c r="K32" s="34"/>
      <c r="L32" s="150"/>
      <c r="M32" s="58"/>
      <c r="N32" s="30"/>
      <c r="O32" s="30"/>
      <c r="P32" s="30"/>
      <c r="Q32" s="30"/>
      <c r="R32" s="30" t="s">
        <v>87</v>
      </c>
      <c r="S32" s="30" t="s">
        <v>88</v>
      </c>
    </row>
    <row r="33" spans="1:19" ht="75" customHeight="1">
      <c r="A33" s="118" t="s">
        <v>128</v>
      </c>
      <c r="B33" s="54" t="s">
        <v>170</v>
      </c>
      <c r="C33" s="186" t="s">
        <v>232</v>
      </c>
      <c r="D33" s="120"/>
      <c r="E33" s="120"/>
      <c r="F33" s="120"/>
      <c r="G33" s="120"/>
      <c r="H33" s="120"/>
      <c r="I33" s="33"/>
      <c r="J33" s="31"/>
      <c r="K33" s="31"/>
      <c r="L33" s="150"/>
      <c r="M33" s="58"/>
      <c r="N33" s="30"/>
      <c r="O33" s="30"/>
      <c r="P33" s="30"/>
      <c r="Q33" s="30"/>
      <c r="R33" s="30" t="s">
        <v>99</v>
      </c>
      <c r="S33" s="30" t="s">
        <v>102</v>
      </c>
    </row>
    <row r="34" spans="1:19" ht="75" customHeight="1">
      <c r="A34" s="118" t="s">
        <v>153</v>
      </c>
      <c r="B34" s="54" t="s">
        <v>171</v>
      </c>
      <c r="C34" s="161">
        <v>43733</v>
      </c>
      <c r="D34" s="120"/>
      <c r="E34" s="120"/>
      <c r="F34" s="120"/>
      <c r="G34" s="120"/>
      <c r="H34" s="120"/>
      <c r="I34" s="33"/>
      <c r="J34" s="31"/>
      <c r="K34" s="31"/>
      <c r="L34" s="150"/>
      <c r="M34" s="58"/>
      <c r="N34" s="30"/>
      <c r="O34" s="30"/>
      <c r="P34" s="30"/>
      <c r="Q34" s="30"/>
      <c r="R34" s="30" t="s">
        <v>7</v>
      </c>
      <c r="S34" s="30" t="s">
        <v>131</v>
      </c>
    </row>
    <row r="35" spans="1:19" ht="75" customHeight="1">
      <c r="A35" s="118" t="s">
        <v>134</v>
      </c>
      <c r="B35" s="54" t="s">
        <v>254</v>
      </c>
      <c r="C35" s="161">
        <v>43733</v>
      </c>
      <c r="D35" s="120"/>
      <c r="E35" s="120"/>
      <c r="F35" s="120"/>
      <c r="G35" s="120"/>
      <c r="H35" s="120"/>
      <c r="I35" s="33"/>
      <c r="J35" s="31"/>
      <c r="K35" s="31"/>
      <c r="L35" s="150"/>
      <c r="M35" s="58"/>
      <c r="N35" s="30"/>
      <c r="O35" s="30"/>
      <c r="P35" s="30"/>
      <c r="Q35" s="30"/>
      <c r="R35" s="30" t="s">
        <v>97</v>
      </c>
      <c r="S35" s="30" t="s">
        <v>85</v>
      </c>
    </row>
    <row r="36" spans="1:19" ht="75" customHeight="1">
      <c r="A36" s="118" t="s">
        <v>154</v>
      </c>
      <c r="B36" s="54" t="s">
        <v>172</v>
      </c>
      <c r="C36" s="161">
        <v>43728</v>
      </c>
      <c r="D36" s="120"/>
      <c r="E36" s="120"/>
      <c r="F36" s="120"/>
      <c r="G36" s="120"/>
      <c r="H36" s="31"/>
      <c r="I36" s="33"/>
      <c r="J36" s="31"/>
      <c r="K36" s="31"/>
      <c r="L36" s="150"/>
      <c r="M36" s="58"/>
      <c r="N36" s="30"/>
      <c r="O36" s="30"/>
      <c r="P36" s="30"/>
      <c r="Q36" s="30"/>
      <c r="R36" s="30" t="s">
        <v>79</v>
      </c>
      <c r="S36" s="30" t="s">
        <v>98</v>
      </c>
    </row>
    <row r="37" spans="1:19" s="41" customFormat="1" ht="21.75" thickBot="1">
      <c r="A37" s="153">
        <v>27</v>
      </c>
      <c r="B37" s="154">
        <f>COUNTA(B10:B36)</f>
        <v>27</v>
      </c>
      <c r="C37" s="154"/>
      <c r="D37" s="155"/>
      <c r="E37" s="155"/>
      <c r="F37" s="155"/>
      <c r="G37" s="155"/>
      <c r="H37" s="155"/>
      <c r="I37" s="155"/>
      <c r="J37" s="155"/>
      <c r="K37" s="155"/>
      <c r="L37" s="156"/>
      <c r="M37" s="60"/>
      <c r="N37" s="39"/>
      <c r="O37" s="39"/>
      <c r="P37" s="39"/>
      <c r="Q37" s="40"/>
      <c r="R37" s="40"/>
      <c r="S37" s="40"/>
    </row>
    <row r="38" spans="1:19" ht="21">
      <c r="Q38" s="42"/>
      <c r="R38" s="42"/>
      <c r="S38" s="42"/>
    </row>
    <row r="39" spans="1:19" ht="32.25" customHeight="1">
      <c r="C39" s="17"/>
      <c r="D39" s="17"/>
      <c r="E39" s="17"/>
      <c r="F39" s="17"/>
      <c r="G39" s="17"/>
      <c r="H39" s="114"/>
      <c r="I39" s="113"/>
      <c r="J39" s="113"/>
      <c r="K39" s="113"/>
      <c r="L39" s="113"/>
      <c r="M39" s="113"/>
      <c r="N39" s="113"/>
      <c r="O39" s="113"/>
      <c r="P39" s="231"/>
      <c r="Q39" s="231"/>
      <c r="R39" s="21"/>
      <c r="S39" s="21"/>
    </row>
    <row r="40" spans="1:19" ht="46.5" customHeight="1">
      <c r="C40" s="245"/>
      <c r="D40" s="245"/>
      <c r="E40" s="245"/>
      <c r="F40" s="116"/>
      <c r="G40" s="116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21"/>
      <c r="S40" s="21"/>
    </row>
    <row r="41" spans="1:19" ht="39" customHeight="1">
      <c r="C41" s="245"/>
      <c r="D41" s="245"/>
      <c r="E41" s="245"/>
      <c r="F41" s="116"/>
      <c r="G41" s="11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246"/>
      <c r="S41" s="246"/>
    </row>
    <row r="42" spans="1:19" ht="21">
      <c r="C42" s="113"/>
      <c r="D42" s="47"/>
      <c r="E42" s="47"/>
      <c r="F42" s="47"/>
      <c r="G42" s="47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1"/>
      <c r="S42" s="21"/>
    </row>
    <row r="43" spans="1:19" ht="21">
      <c r="C43" s="113"/>
      <c r="D43" s="113"/>
      <c r="E43" s="113"/>
      <c r="F43" s="113"/>
      <c r="G43" s="113"/>
      <c r="H43" s="114"/>
      <c r="I43" s="113"/>
      <c r="J43" s="113"/>
      <c r="K43" s="113"/>
      <c r="L43" s="113"/>
      <c r="M43" s="113"/>
      <c r="N43" s="113"/>
      <c r="O43" s="113"/>
      <c r="P43" s="231"/>
      <c r="Q43" s="231"/>
      <c r="R43" s="21"/>
      <c r="S43" s="21"/>
    </row>
    <row r="44" spans="1:19" ht="21">
      <c r="C44" s="113"/>
      <c r="D44" s="48"/>
      <c r="E44" s="48"/>
      <c r="F44" s="48"/>
      <c r="G44" s="48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1"/>
      <c r="S44" s="21"/>
    </row>
    <row r="45" spans="1:19" ht="21">
      <c r="C45" s="113"/>
      <c r="D45" s="47"/>
      <c r="E45" s="47"/>
      <c r="F45" s="47"/>
      <c r="G45" s="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1"/>
      <c r="S45" s="21"/>
    </row>
    <row r="46" spans="1:19" ht="21">
      <c r="C46" s="113"/>
      <c r="D46" s="47"/>
      <c r="E46" s="47"/>
      <c r="F46" s="47"/>
      <c r="G46" s="47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1"/>
      <c r="S46" s="21"/>
    </row>
    <row r="47" spans="1:19" ht="21">
      <c r="C47" s="113"/>
      <c r="D47" s="114"/>
      <c r="E47" s="114"/>
      <c r="F47" s="114"/>
      <c r="G47" s="114"/>
      <c r="H47" s="114"/>
      <c r="I47" s="113"/>
      <c r="J47" s="113"/>
      <c r="K47" s="113"/>
      <c r="L47" s="113"/>
      <c r="M47" s="113"/>
      <c r="N47" s="113"/>
      <c r="O47" s="113"/>
      <c r="P47" s="113"/>
      <c r="Q47" s="21"/>
      <c r="R47" s="21"/>
      <c r="S47" s="21"/>
    </row>
    <row r="48" spans="1:19" ht="21">
      <c r="C48" s="113"/>
      <c r="D48" s="113"/>
      <c r="E48" s="113"/>
      <c r="F48" s="113"/>
      <c r="G48" s="113"/>
      <c r="H48" s="114"/>
      <c r="I48" s="113"/>
      <c r="J48" s="113"/>
      <c r="K48" s="113"/>
      <c r="L48" s="113"/>
      <c r="M48" s="113"/>
      <c r="N48" s="113"/>
      <c r="O48" s="231"/>
      <c r="P48" s="231"/>
      <c r="Q48" s="231"/>
      <c r="R48" s="21"/>
      <c r="S48" s="21"/>
    </row>
    <row r="49" spans="1:20" ht="21">
      <c r="C49" s="48"/>
      <c r="D49" s="112"/>
      <c r="E49" s="112"/>
      <c r="F49" s="112"/>
      <c r="G49" s="112"/>
      <c r="H49" s="112"/>
      <c r="I49" s="48"/>
      <c r="J49" s="48"/>
      <c r="K49" s="48"/>
      <c r="L49" s="48"/>
      <c r="M49" s="48"/>
      <c r="N49" s="113"/>
      <c r="O49" s="48"/>
      <c r="P49" s="243"/>
      <c r="Q49" s="243"/>
      <c r="R49" s="243"/>
      <c r="S49" s="21"/>
    </row>
    <row r="50" spans="1:20" ht="21">
      <c r="C50" s="50"/>
      <c r="D50" s="51"/>
      <c r="E50" s="51"/>
      <c r="F50" s="51"/>
      <c r="G50" s="51"/>
      <c r="H50" s="52"/>
      <c r="I50" s="50"/>
      <c r="J50" s="50"/>
      <c r="K50" s="50"/>
      <c r="L50" s="50"/>
      <c r="M50" s="52"/>
      <c r="N50" s="113"/>
      <c r="O50" s="113"/>
      <c r="P50" s="244"/>
      <c r="Q50" s="244"/>
      <c r="R50" s="244"/>
      <c r="S50" s="21"/>
    </row>
    <row r="51" spans="1:20" ht="21">
      <c r="C51" s="50"/>
      <c r="D51" s="52"/>
      <c r="E51" s="52"/>
      <c r="F51" s="52"/>
      <c r="G51" s="52"/>
      <c r="H51" s="52"/>
      <c r="I51" s="50"/>
      <c r="J51" s="50"/>
      <c r="K51" s="50"/>
      <c r="L51" s="50"/>
      <c r="M51" s="51"/>
      <c r="N51" s="113"/>
      <c r="O51" s="113"/>
      <c r="P51" s="231"/>
      <c r="Q51" s="231"/>
      <c r="R51" s="231"/>
      <c r="S51" s="21"/>
    </row>
    <row r="52" spans="1:20" ht="21">
      <c r="C52" s="17"/>
      <c r="D52" s="52"/>
      <c r="E52" s="52"/>
      <c r="F52" s="52"/>
      <c r="G52" s="52"/>
      <c r="H52" s="53"/>
      <c r="I52" s="53"/>
      <c r="J52" s="53"/>
      <c r="K52" s="53"/>
      <c r="L52" s="53"/>
      <c r="M52" s="53"/>
      <c r="N52" s="113"/>
      <c r="O52" s="113"/>
      <c r="P52" s="231"/>
      <c r="Q52" s="231"/>
      <c r="R52" s="231"/>
      <c r="S52" s="21"/>
    </row>
    <row r="53" spans="1:20" ht="21">
      <c r="O53" s="113"/>
      <c r="P53" s="231"/>
      <c r="Q53" s="231"/>
      <c r="R53" s="21"/>
    </row>
    <row r="54" spans="1:20" ht="21"/>
    <row r="55" spans="1:20" ht="21"/>
    <row r="56" spans="1:20" ht="21"/>
    <row r="57" spans="1:20" ht="21"/>
    <row r="58" spans="1:20" ht="21"/>
    <row r="59" spans="1:20" ht="21"/>
    <row r="60" spans="1:20" ht="21"/>
    <row r="61" spans="1:20" ht="21"/>
    <row r="62" spans="1:20" ht="21"/>
    <row r="63" spans="1:20" ht="21"/>
    <row r="64" spans="1:20" s="119" customFormat="1" ht="21">
      <c r="A64" s="122"/>
      <c r="C64" s="18"/>
      <c r="I64" s="18"/>
      <c r="J64" s="18"/>
      <c r="K64" s="18"/>
      <c r="L64" s="18"/>
      <c r="M64" s="18"/>
      <c r="N64" s="18"/>
      <c r="O64" s="18"/>
      <c r="P64" s="18"/>
      <c r="Q64" s="19"/>
      <c r="R64" s="19"/>
      <c r="S64" s="19"/>
      <c r="T64" s="19"/>
    </row>
    <row r="65" spans="1:20" s="119" customFormat="1" ht="21">
      <c r="A65" s="122"/>
      <c r="C65" s="18"/>
      <c r="I65" s="18"/>
      <c r="J65" s="18"/>
      <c r="K65" s="18"/>
      <c r="L65" s="18"/>
      <c r="M65" s="18"/>
      <c r="N65" s="18"/>
      <c r="O65" s="18"/>
      <c r="P65" s="18"/>
      <c r="Q65" s="19"/>
      <c r="R65" s="19"/>
      <c r="S65" s="19"/>
      <c r="T65" s="19"/>
    </row>
    <row r="66" spans="1:20" s="119" customFormat="1" ht="21">
      <c r="A66" s="122"/>
      <c r="C66" s="18"/>
      <c r="I66" s="18"/>
      <c r="J66" s="18"/>
      <c r="K66" s="18"/>
      <c r="L66" s="18"/>
      <c r="M66" s="18"/>
      <c r="N66" s="18"/>
      <c r="O66" s="18"/>
      <c r="P66" s="18"/>
      <c r="Q66" s="19"/>
      <c r="R66" s="19"/>
      <c r="S66" s="19"/>
      <c r="T66" s="19"/>
    </row>
    <row r="67" spans="1:20" s="119" customFormat="1" ht="21">
      <c r="A67" s="122"/>
      <c r="C67" s="18"/>
      <c r="I67" s="18"/>
      <c r="J67" s="18"/>
      <c r="K67" s="18"/>
      <c r="L67" s="18"/>
      <c r="M67" s="18"/>
      <c r="N67" s="18"/>
      <c r="O67" s="18"/>
      <c r="P67" s="18"/>
      <c r="Q67" s="19"/>
      <c r="R67" s="19"/>
      <c r="S67" s="19"/>
      <c r="T67" s="19"/>
    </row>
    <row r="68" spans="1:20" s="119" customFormat="1" ht="21">
      <c r="A68" s="122"/>
      <c r="C68" s="18"/>
      <c r="I68" s="18"/>
      <c r="J68" s="18"/>
      <c r="K68" s="18"/>
      <c r="L68" s="18"/>
      <c r="M68" s="18"/>
      <c r="N68" s="18"/>
      <c r="O68" s="18"/>
      <c r="P68" s="18"/>
      <c r="Q68" s="19"/>
      <c r="R68" s="19"/>
      <c r="S68" s="19"/>
      <c r="T68" s="19"/>
    </row>
    <row r="69" spans="1:20" s="119" customFormat="1" ht="21">
      <c r="A69" s="122"/>
      <c r="C69" s="18"/>
      <c r="I69" s="18"/>
      <c r="J69" s="18"/>
      <c r="K69" s="18"/>
      <c r="L69" s="18"/>
      <c r="M69" s="18"/>
      <c r="N69" s="18"/>
      <c r="O69" s="18"/>
      <c r="P69" s="18"/>
      <c r="Q69" s="19"/>
      <c r="R69" s="19"/>
      <c r="S69" s="19"/>
      <c r="T69" s="19"/>
    </row>
    <row r="70" spans="1:20" s="119" customFormat="1" ht="21">
      <c r="A70" s="122"/>
      <c r="C70" s="18"/>
      <c r="I70" s="18"/>
      <c r="J70" s="18"/>
      <c r="K70" s="18"/>
      <c r="L70" s="18"/>
      <c r="M70" s="18"/>
      <c r="N70" s="18"/>
      <c r="O70" s="18"/>
      <c r="P70" s="18"/>
      <c r="Q70" s="19"/>
      <c r="R70" s="19"/>
      <c r="S70" s="19"/>
      <c r="T70" s="19"/>
    </row>
    <row r="71" spans="1:20" s="119" customFormat="1" ht="21">
      <c r="A71" s="122"/>
      <c r="C71" s="18"/>
      <c r="I71" s="18"/>
      <c r="J71" s="18"/>
      <c r="K71" s="18"/>
      <c r="L71" s="18"/>
      <c r="M71" s="18"/>
      <c r="N71" s="18"/>
      <c r="O71" s="18"/>
      <c r="P71" s="18"/>
      <c r="Q71" s="19"/>
      <c r="R71" s="19"/>
      <c r="S71" s="19"/>
      <c r="T71" s="19"/>
    </row>
    <row r="72" spans="1:20" s="119" customFormat="1" ht="21">
      <c r="A72" s="122"/>
      <c r="C72" s="18"/>
      <c r="I72" s="18"/>
      <c r="J72" s="18"/>
      <c r="K72" s="18"/>
      <c r="L72" s="18"/>
      <c r="M72" s="18"/>
      <c r="N72" s="18"/>
      <c r="O72" s="18"/>
      <c r="P72" s="18"/>
      <c r="Q72" s="19"/>
      <c r="R72" s="19"/>
      <c r="S72" s="19"/>
      <c r="T72" s="19"/>
    </row>
    <row r="73" spans="1:20" s="119" customFormat="1" ht="21">
      <c r="A73" s="122"/>
      <c r="C73" s="18"/>
      <c r="I73" s="18"/>
      <c r="J73" s="18"/>
      <c r="K73" s="18"/>
      <c r="L73" s="18"/>
      <c r="M73" s="18"/>
      <c r="N73" s="18"/>
      <c r="O73" s="18"/>
      <c r="P73" s="18"/>
      <c r="Q73" s="19"/>
      <c r="R73" s="19"/>
      <c r="S73" s="19"/>
      <c r="T73" s="19"/>
    </row>
    <row r="74" spans="1:20" s="119" customFormat="1" ht="21">
      <c r="A74" s="122"/>
      <c r="C74" s="18"/>
      <c r="I74" s="18"/>
      <c r="J74" s="18"/>
      <c r="K74" s="18"/>
      <c r="L74" s="18"/>
      <c r="M74" s="18"/>
      <c r="N74" s="18"/>
      <c r="O74" s="18"/>
      <c r="P74" s="18"/>
      <c r="Q74" s="19"/>
      <c r="R74" s="19"/>
      <c r="S74" s="19"/>
      <c r="T74" s="19"/>
    </row>
    <row r="75" spans="1:20" s="119" customFormat="1" ht="21">
      <c r="A75" s="122"/>
      <c r="C75" s="18"/>
      <c r="I75" s="18"/>
      <c r="J75" s="18"/>
      <c r="K75" s="18"/>
      <c r="L75" s="18"/>
      <c r="M75" s="18"/>
      <c r="N75" s="18"/>
      <c r="O75" s="18"/>
      <c r="P75" s="18"/>
      <c r="Q75" s="19"/>
      <c r="R75" s="19"/>
      <c r="S75" s="19"/>
      <c r="T75" s="19"/>
    </row>
    <row r="76" spans="1:20" s="119" customFormat="1" ht="21">
      <c r="A76" s="122"/>
      <c r="C76" s="18"/>
      <c r="I76" s="18"/>
      <c r="J76" s="18"/>
      <c r="K76" s="18"/>
      <c r="L76" s="18"/>
      <c r="M76" s="18"/>
      <c r="N76" s="18"/>
      <c r="O76" s="18"/>
      <c r="P76" s="18"/>
      <c r="Q76" s="19"/>
      <c r="R76" s="19"/>
      <c r="S76" s="19"/>
      <c r="T76" s="19"/>
    </row>
    <row r="77" spans="1:20" s="119" customFormat="1" ht="21">
      <c r="A77" s="122"/>
      <c r="C77" s="18"/>
      <c r="I77" s="18"/>
      <c r="J77" s="18"/>
      <c r="K77" s="18"/>
      <c r="L77" s="18"/>
      <c r="M77" s="18"/>
      <c r="N77" s="18"/>
      <c r="O77" s="18"/>
      <c r="P77" s="18"/>
      <c r="Q77" s="19"/>
      <c r="R77" s="19"/>
      <c r="S77" s="19"/>
      <c r="T77" s="19"/>
    </row>
    <row r="78" spans="1:20" s="119" customFormat="1" ht="21">
      <c r="A78" s="122"/>
      <c r="C78" s="18"/>
      <c r="I78" s="18"/>
      <c r="J78" s="18"/>
      <c r="K78" s="18"/>
      <c r="L78" s="18"/>
      <c r="M78" s="18"/>
      <c r="N78" s="18"/>
      <c r="O78" s="18"/>
      <c r="P78" s="18"/>
      <c r="Q78" s="19"/>
      <c r="R78" s="19"/>
      <c r="S78" s="19"/>
      <c r="T78" s="19"/>
    </row>
    <row r="79" spans="1:20" s="119" customFormat="1" ht="21">
      <c r="A79" s="122"/>
      <c r="C79" s="18"/>
      <c r="I79" s="18"/>
      <c r="J79" s="18"/>
      <c r="K79" s="18"/>
      <c r="L79" s="18"/>
      <c r="M79" s="18"/>
      <c r="N79" s="18"/>
      <c r="O79" s="18"/>
      <c r="P79" s="18"/>
      <c r="Q79" s="19"/>
      <c r="R79" s="19"/>
      <c r="S79" s="19"/>
      <c r="T79" s="19"/>
    </row>
    <row r="80" spans="1:20" s="119" customFormat="1" ht="21">
      <c r="A80" s="122"/>
      <c r="C80" s="18"/>
      <c r="I80" s="18"/>
      <c r="J80" s="18"/>
      <c r="K80" s="18"/>
      <c r="L80" s="18"/>
      <c r="M80" s="18"/>
      <c r="N80" s="18"/>
      <c r="O80" s="18"/>
      <c r="P80" s="18"/>
      <c r="Q80" s="19"/>
      <c r="R80" s="19"/>
      <c r="S80" s="19"/>
      <c r="T80" s="19"/>
    </row>
    <row r="81" spans="1:20" s="119" customFormat="1" ht="21">
      <c r="A81" s="122"/>
      <c r="C81" s="18"/>
      <c r="I81" s="18"/>
      <c r="J81" s="18"/>
      <c r="K81" s="18"/>
      <c r="L81" s="18"/>
      <c r="M81" s="18"/>
      <c r="N81" s="18"/>
      <c r="O81" s="18"/>
      <c r="P81" s="18"/>
      <c r="Q81" s="19"/>
      <c r="R81" s="19"/>
      <c r="S81" s="19"/>
      <c r="T81" s="19"/>
    </row>
    <row r="82" spans="1:20" s="119" customFormat="1" ht="21">
      <c r="A82" s="122"/>
      <c r="C82" s="18"/>
      <c r="I82" s="18"/>
      <c r="J82" s="18"/>
      <c r="K82" s="18"/>
      <c r="L82" s="18"/>
      <c r="M82" s="18"/>
      <c r="N82" s="18"/>
      <c r="O82" s="18"/>
      <c r="P82" s="18"/>
      <c r="Q82" s="19"/>
      <c r="R82" s="19"/>
      <c r="S82" s="19"/>
      <c r="T82" s="19"/>
    </row>
    <row r="83" spans="1:20" s="119" customFormat="1" ht="21">
      <c r="A83" s="122"/>
      <c r="C83" s="18"/>
      <c r="I83" s="18"/>
      <c r="J83" s="18"/>
      <c r="K83" s="18"/>
      <c r="L83" s="18"/>
      <c r="M83" s="18"/>
      <c r="N83" s="18"/>
      <c r="O83" s="18"/>
      <c r="P83" s="18"/>
      <c r="Q83" s="19"/>
      <c r="R83" s="19"/>
      <c r="S83" s="19"/>
      <c r="T83" s="19"/>
    </row>
    <row r="84" spans="1:20" s="119" customFormat="1" ht="21">
      <c r="A84" s="122"/>
      <c r="C84" s="18"/>
      <c r="I84" s="18"/>
      <c r="J84" s="18"/>
      <c r="K84" s="18"/>
      <c r="L84" s="18"/>
      <c r="M84" s="18"/>
      <c r="N84" s="18"/>
      <c r="O84" s="18"/>
      <c r="P84" s="18"/>
      <c r="Q84" s="19"/>
      <c r="R84" s="19"/>
      <c r="S84" s="19"/>
      <c r="T84" s="19"/>
    </row>
    <row r="85" spans="1:20" s="119" customFormat="1" ht="21">
      <c r="A85" s="122"/>
      <c r="C85" s="18"/>
      <c r="I85" s="18"/>
      <c r="J85" s="18"/>
      <c r="K85" s="18"/>
      <c r="L85" s="18"/>
      <c r="M85" s="18"/>
      <c r="N85" s="18"/>
      <c r="O85" s="18"/>
      <c r="P85" s="18"/>
      <c r="Q85" s="19"/>
      <c r="R85" s="19"/>
      <c r="S85" s="19"/>
      <c r="T85" s="19"/>
    </row>
    <row r="86" spans="1:20" s="119" customFormat="1" ht="21">
      <c r="A86" s="122"/>
      <c r="C86" s="18"/>
      <c r="I86" s="18"/>
      <c r="J86" s="18"/>
      <c r="K86" s="18"/>
      <c r="L86" s="18"/>
      <c r="M86" s="18"/>
      <c r="N86" s="18"/>
      <c r="O86" s="18"/>
      <c r="P86" s="18"/>
      <c r="Q86" s="19"/>
      <c r="R86" s="19"/>
      <c r="S86" s="19"/>
      <c r="T86" s="19"/>
    </row>
    <row r="87" spans="1:20" s="119" customFormat="1" ht="21">
      <c r="A87" s="122"/>
      <c r="C87" s="18"/>
      <c r="I87" s="18"/>
      <c r="J87" s="18"/>
      <c r="K87" s="18"/>
      <c r="L87" s="18"/>
      <c r="M87" s="18"/>
      <c r="N87" s="18"/>
      <c r="O87" s="18"/>
      <c r="P87" s="18"/>
      <c r="Q87" s="19"/>
      <c r="R87" s="19"/>
      <c r="S87" s="19"/>
      <c r="T87" s="19"/>
    </row>
    <row r="88" spans="1:20" s="119" customFormat="1" ht="21">
      <c r="A88" s="122"/>
      <c r="C88" s="18"/>
      <c r="I88" s="18"/>
      <c r="J88" s="18"/>
      <c r="K88" s="18"/>
      <c r="L88" s="18"/>
      <c r="M88" s="18"/>
      <c r="N88" s="18"/>
      <c r="O88" s="18"/>
      <c r="P88" s="18"/>
      <c r="Q88" s="19"/>
      <c r="R88" s="19"/>
      <c r="S88" s="19"/>
      <c r="T88" s="19"/>
    </row>
    <row r="89" spans="1:20" s="119" customFormat="1" ht="21">
      <c r="A89" s="122"/>
      <c r="C89" s="18"/>
      <c r="I89" s="18"/>
      <c r="J89" s="18"/>
      <c r="K89" s="18"/>
      <c r="L89" s="18"/>
      <c r="M89" s="18"/>
      <c r="N89" s="18"/>
      <c r="O89" s="18"/>
      <c r="P89" s="18"/>
      <c r="Q89" s="19"/>
      <c r="R89" s="19"/>
      <c r="S89" s="19"/>
      <c r="T89" s="19"/>
    </row>
    <row r="90" spans="1:20" s="119" customFormat="1" ht="21">
      <c r="A90" s="122"/>
      <c r="C90" s="18"/>
      <c r="I90" s="18"/>
      <c r="J90" s="18"/>
      <c r="K90" s="18"/>
      <c r="L90" s="18"/>
      <c r="M90" s="18"/>
      <c r="N90" s="18"/>
      <c r="O90" s="18"/>
      <c r="P90" s="18"/>
      <c r="Q90" s="19"/>
      <c r="R90" s="19"/>
      <c r="S90" s="19"/>
      <c r="T90" s="19"/>
    </row>
    <row r="91" spans="1:20" s="119" customFormat="1" ht="21">
      <c r="A91" s="122"/>
      <c r="C91" s="18"/>
      <c r="I91" s="18"/>
      <c r="J91" s="18"/>
      <c r="K91" s="18"/>
      <c r="L91" s="18"/>
      <c r="M91" s="18"/>
      <c r="N91" s="18"/>
      <c r="O91" s="18"/>
      <c r="P91" s="18"/>
      <c r="Q91" s="19"/>
      <c r="R91" s="19"/>
      <c r="S91" s="19"/>
      <c r="T91" s="19"/>
    </row>
    <row r="92" spans="1:20" s="119" customFormat="1" ht="21">
      <c r="A92" s="122"/>
      <c r="C92" s="18"/>
      <c r="I92" s="18"/>
      <c r="J92" s="18"/>
      <c r="K92" s="18"/>
      <c r="L92" s="18"/>
      <c r="M92" s="18"/>
      <c r="N92" s="18"/>
      <c r="O92" s="18"/>
      <c r="P92" s="18"/>
      <c r="Q92" s="19"/>
      <c r="R92" s="19"/>
      <c r="S92" s="19"/>
      <c r="T92" s="19"/>
    </row>
    <row r="93" spans="1:20" s="119" customFormat="1" ht="21">
      <c r="A93" s="122"/>
      <c r="C93" s="18"/>
      <c r="I93" s="18"/>
      <c r="J93" s="18"/>
      <c r="K93" s="18"/>
      <c r="L93" s="18"/>
      <c r="M93" s="18"/>
      <c r="N93" s="18"/>
      <c r="O93" s="18"/>
      <c r="P93" s="18"/>
      <c r="Q93" s="19"/>
      <c r="R93" s="19"/>
      <c r="S93" s="19"/>
      <c r="T93" s="19"/>
    </row>
    <row r="94" spans="1:20" s="119" customFormat="1" ht="21">
      <c r="A94" s="122"/>
      <c r="C94" s="18"/>
      <c r="I94" s="18"/>
      <c r="J94" s="18"/>
      <c r="K94" s="18"/>
      <c r="L94" s="18"/>
      <c r="M94" s="18"/>
      <c r="N94" s="18"/>
      <c r="O94" s="18"/>
      <c r="P94" s="18"/>
      <c r="Q94" s="19"/>
      <c r="R94" s="19"/>
      <c r="S94" s="19"/>
      <c r="T94" s="19"/>
    </row>
    <row r="95" spans="1:20" s="119" customFormat="1" ht="21">
      <c r="A95" s="122"/>
      <c r="C95" s="18"/>
      <c r="I95" s="18"/>
      <c r="J95" s="18"/>
      <c r="K95" s="18"/>
      <c r="L95" s="18"/>
      <c r="M95" s="18"/>
      <c r="N95" s="18"/>
      <c r="O95" s="18"/>
      <c r="P95" s="18"/>
      <c r="Q95" s="19"/>
      <c r="R95" s="19"/>
      <c r="S95" s="19"/>
      <c r="T95" s="19"/>
    </row>
    <row r="96" spans="1:20" s="119" customFormat="1" ht="21">
      <c r="A96" s="122"/>
      <c r="C96" s="18"/>
      <c r="I96" s="18"/>
      <c r="J96" s="18"/>
      <c r="K96" s="18"/>
      <c r="L96" s="18"/>
      <c r="M96" s="18"/>
      <c r="N96" s="18"/>
      <c r="O96" s="18"/>
      <c r="P96" s="18"/>
      <c r="Q96" s="19"/>
      <c r="R96" s="19"/>
      <c r="S96" s="19"/>
      <c r="T96" s="19"/>
    </row>
    <row r="97" spans="1:20" s="119" customFormat="1" ht="21">
      <c r="A97" s="122"/>
      <c r="C97" s="18"/>
      <c r="I97" s="18"/>
      <c r="J97" s="18"/>
      <c r="K97" s="18"/>
      <c r="L97" s="18"/>
      <c r="M97" s="18"/>
      <c r="N97" s="18"/>
      <c r="O97" s="18"/>
      <c r="P97" s="18"/>
      <c r="Q97" s="19"/>
      <c r="R97" s="19"/>
      <c r="S97" s="19"/>
      <c r="T97" s="19"/>
    </row>
    <row r="98" spans="1:20" s="119" customFormat="1" ht="21">
      <c r="A98" s="122"/>
      <c r="C98" s="18"/>
      <c r="I98" s="18"/>
      <c r="J98" s="18"/>
      <c r="K98" s="18"/>
      <c r="L98" s="18"/>
      <c r="M98" s="18"/>
      <c r="N98" s="18"/>
      <c r="O98" s="18"/>
      <c r="P98" s="18"/>
      <c r="Q98" s="19"/>
      <c r="R98" s="19"/>
      <c r="S98" s="19"/>
      <c r="T98" s="19"/>
    </row>
    <row r="99" spans="1:20" s="119" customFormat="1" ht="21">
      <c r="A99" s="122"/>
      <c r="C99" s="18"/>
      <c r="I99" s="18"/>
      <c r="J99" s="18"/>
      <c r="K99" s="18"/>
      <c r="L99" s="18"/>
      <c r="M99" s="18"/>
      <c r="N99" s="18"/>
      <c r="O99" s="18"/>
      <c r="P99" s="18"/>
      <c r="Q99" s="19"/>
      <c r="R99" s="19"/>
      <c r="S99" s="19"/>
      <c r="T99" s="19"/>
    </row>
    <row r="100" spans="1:20" s="119" customFormat="1" ht="21">
      <c r="A100" s="122"/>
      <c r="C100" s="18"/>
      <c r="I100" s="18"/>
      <c r="J100" s="18"/>
      <c r="K100" s="18"/>
      <c r="L100" s="18"/>
      <c r="M100" s="18"/>
      <c r="N100" s="18"/>
      <c r="O100" s="18"/>
      <c r="P100" s="18"/>
      <c r="Q100" s="19"/>
      <c r="R100" s="19"/>
      <c r="S100" s="19"/>
      <c r="T100" s="19"/>
    </row>
    <row r="101" spans="1:20" s="119" customFormat="1" ht="21">
      <c r="A101" s="122"/>
      <c r="C101" s="18"/>
      <c r="I101" s="18"/>
      <c r="J101" s="18"/>
      <c r="K101" s="18"/>
      <c r="L101" s="18"/>
      <c r="M101" s="18"/>
      <c r="N101" s="18"/>
      <c r="O101" s="18"/>
      <c r="P101" s="18"/>
      <c r="Q101" s="19"/>
      <c r="R101" s="19"/>
      <c r="S101" s="19"/>
      <c r="T101" s="19"/>
    </row>
    <row r="102" spans="1:20" s="119" customFormat="1" ht="21">
      <c r="A102" s="122"/>
      <c r="C102" s="18"/>
      <c r="I102" s="18"/>
      <c r="J102" s="18"/>
      <c r="K102" s="18"/>
      <c r="L102" s="18"/>
      <c r="M102" s="18"/>
      <c r="N102" s="18"/>
      <c r="O102" s="18"/>
      <c r="P102" s="18"/>
      <c r="Q102" s="19"/>
      <c r="R102" s="19"/>
      <c r="S102" s="19"/>
      <c r="T102" s="19"/>
    </row>
    <row r="103" spans="1:20" s="119" customFormat="1" ht="21">
      <c r="A103" s="122"/>
      <c r="C103" s="18"/>
      <c r="I103" s="18"/>
      <c r="J103" s="18"/>
      <c r="K103" s="18"/>
      <c r="L103" s="18"/>
      <c r="M103" s="18"/>
      <c r="N103" s="18"/>
      <c r="O103" s="18"/>
      <c r="P103" s="18"/>
      <c r="Q103" s="19"/>
      <c r="R103" s="19"/>
      <c r="S103" s="19"/>
      <c r="T103" s="19"/>
    </row>
    <row r="104" spans="1:20" s="119" customFormat="1" ht="21">
      <c r="A104" s="122"/>
      <c r="C104" s="18"/>
      <c r="I104" s="18"/>
      <c r="J104" s="18"/>
      <c r="K104" s="18"/>
      <c r="L104" s="18"/>
      <c r="M104" s="18"/>
      <c r="N104" s="18"/>
      <c r="O104" s="18"/>
      <c r="P104" s="18"/>
      <c r="Q104" s="19"/>
      <c r="R104" s="19"/>
      <c r="S104" s="19"/>
      <c r="T104" s="19"/>
    </row>
    <row r="105" spans="1:20" s="119" customFormat="1" ht="21">
      <c r="A105" s="122"/>
      <c r="C105" s="18"/>
      <c r="I105" s="18"/>
      <c r="J105" s="18"/>
      <c r="K105" s="18"/>
      <c r="L105" s="18"/>
      <c r="M105" s="18"/>
      <c r="N105" s="18"/>
      <c r="O105" s="18"/>
      <c r="P105" s="18"/>
      <c r="Q105" s="19"/>
      <c r="R105" s="19"/>
      <c r="S105" s="19"/>
      <c r="T105" s="19"/>
    </row>
    <row r="106" spans="1:20" s="119" customFormat="1" ht="21">
      <c r="A106" s="122"/>
      <c r="C106" s="18"/>
      <c r="I106" s="18"/>
      <c r="J106" s="18"/>
      <c r="K106" s="18"/>
      <c r="L106" s="18"/>
      <c r="M106" s="18"/>
      <c r="N106" s="18"/>
      <c r="O106" s="18"/>
      <c r="P106" s="18"/>
      <c r="Q106" s="19"/>
      <c r="R106" s="19"/>
      <c r="S106" s="19"/>
      <c r="T106" s="19"/>
    </row>
    <row r="107" spans="1:20" s="119" customFormat="1" ht="21">
      <c r="A107" s="122"/>
      <c r="C107" s="18"/>
      <c r="I107" s="18"/>
      <c r="J107" s="18"/>
      <c r="K107" s="18"/>
      <c r="L107" s="18"/>
      <c r="M107" s="18"/>
      <c r="N107" s="18"/>
      <c r="O107" s="18"/>
      <c r="P107" s="18"/>
      <c r="Q107" s="19"/>
      <c r="R107" s="19"/>
      <c r="S107" s="19"/>
      <c r="T107" s="19"/>
    </row>
    <row r="108" spans="1:20" s="119" customFormat="1" ht="21">
      <c r="A108" s="122"/>
      <c r="C108" s="18"/>
      <c r="I108" s="18"/>
      <c r="J108" s="18"/>
      <c r="K108" s="18"/>
      <c r="L108" s="18"/>
      <c r="M108" s="18"/>
      <c r="N108" s="18"/>
      <c r="O108" s="18"/>
      <c r="P108" s="18"/>
      <c r="Q108" s="19"/>
      <c r="R108" s="19"/>
      <c r="S108" s="19"/>
      <c r="T108" s="19"/>
    </row>
    <row r="109" spans="1:20" s="119" customFormat="1" ht="21">
      <c r="A109" s="122"/>
      <c r="C109" s="18"/>
      <c r="I109" s="18"/>
      <c r="J109" s="18"/>
      <c r="K109" s="18"/>
      <c r="L109" s="18"/>
      <c r="M109" s="18"/>
      <c r="N109" s="18"/>
      <c r="O109" s="18"/>
      <c r="P109" s="18"/>
      <c r="Q109" s="19"/>
      <c r="R109" s="19"/>
      <c r="S109" s="19"/>
      <c r="T109" s="19"/>
    </row>
    <row r="110" spans="1:20" s="119" customFormat="1" ht="21">
      <c r="A110" s="122"/>
      <c r="C110" s="18"/>
      <c r="I110" s="18"/>
      <c r="J110" s="18"/>
      <c r="K110" s="18"/>
      <c r="L110" s="18"/>
      <c r="M110" s="18"/>
      <c r="N110" s="18"/>
      <c r="O110" s="18"/>
      <c r="P110" s="18"/>
      <c r="Q110" s="19"/>
      <c r="R110" s="19"/>
      <c r="S110" s="19"/>
      <c r="T110" s="19"/>
    </row>
    <row r="111" spans="1:20" s="119" customFormat="1" ht="21">
      <c r="A111" s="122"/>
      <c r="C111" s="18"/>
      <c r="I111" s="18"/>
      <c r="J111" s="18"/>
      <c r="K111" s="18"/>
      <c r="L111" s="18"/>
      <c r="M111" s="18"/>
      <c r="N111" s="18"/>
      <c r="O111" s="18"/>
      <c r="P111" s="18"/>
      <c r="Q111" s="19"/>
      <c r="R111" s="19"/>
      <c r="S111" s="19"/>
      <c r="T111" s="19"/>
    </row>
    <row r="112" spans="1:20" s="119" customFormat="1" ht="21">
      <c r="A112" s="122"/>
      <c r="C112" s="18"/>
      <c r="I112" s="18"/>
      <c r="J112" s="18"/>
      <c r="K112" s="18"/>
      <c r="L112" s="18"/>
      <c r="M112" s="18"/>
      <c r="N112" s="18"/>
      <c r="O112" s="18"/>
      <c r="P112" s="18"/>
      <c r="Q112" s="19"/>
      <c r="R112" s="19"/>
      <c r="S112" s="19"/>
      <c r="T112" s="19"/>
    </row>
    <row r="113" spans="1:20" s="119" customFormat="1" ht="21">
      <c r="A113" s="122"/>
      <c r="C113" s="18"/>
      <c r="I113" s="18"/>
      <c r="J113" s="18"/>
      <c r="K113" s="18"/>
      <c r="L113" s="18"/>
      <c r="M113" s="18"/>
      <c r="N113" s="18"/>
      <c r="O113" s="18"/>
      <c r="P113" s="18"/>
      <c r="Q113" s="19"/>
      <c r="R113" s="19"/>
      <c r="S113" s="19"/>
      <c r="T113" s="19"/>
    </row>
    <row r="114" spans="1:20" s="119" customFormat="1" ht="21">
      <c r="A114" s="122"/>
      <c r="C114" s="18"/>
      <c r="I114" s="18"/>
      <c r="J114" s="18"/>
      <c r="K114" s="18"/>
      <c r="L114" s="18"/>
      <c r="M114" s="18"/>
      <c r="N114" s="18"/>
      <c r="O114" s="18"/>
      <c r="P114" s="18"/>
      <c r="Q114" s="19"/>
      <c r="R114" s="19"/>
      <c r="S114" s="19"/>
      <c r="T114" s="19"/>
    </row>
    <row r="115" spans="1:20" s="119" customFormat="1" ht="21">
      <c r="A115" s="122"/>
      <c r="C115" s="18"/>
      <c r="I115" s="18"/>
      <c r="J115" s="18"/>
      <c r="K115" s="18"/>
      <c r="L115" s="18"/>
      <c r="M115" s="18"/>
      <c r="N115" s="18"/>
      <c r="O115" s="18"/>
      <c r="P115" s="18"/>
      <c r="Q115" s="19"/>
      <c r="R115" s="19"/>
      <c r="S115" s="19"/>
      <c r="T115" s="19"/>
    </row>
    <row r="116" spans="1:20" s="119" customFormat="1" ht="21">
      <c r="A116" s="122"/>
      <c r="C116" s="18"/>
      <c r="I116" s="18"/>
      <c r="J116" s="18"/>
      <c r="K116" s="18"/>
      <c r="L116" s="18"/>
      <c r="M116" s="18"/>
      <c r="N116" s="18"/>
      <c r="O116" s="18"/>
      <c r="P116" s="18"/>
      <c r="Q116" s="19"/>
      <c r="R116" s="19"/>
      <c r="S116" s="19"/>
      <c r="T116" s="19"/>
    </row>
    <row r="117" spans="1:20" s="119" customFormat="1" ht="21">
      <c r="A117" s="122"/>
      <c r="C117" s="18"/>
      <c r="I117" s="18"/>
      <c r="J117" s="18"/>
      <c r="K117" s="18"/>
      <c r="L117" s="18"/>
      <c r="M117" s="18"/>
      <c r="N117" s="18"/>
      <c r="O117" s="18"/>
      <c r="P117" s="18"/>
      <c r="Q117" s="19"/>
      <c r="R117" s="19"/>
      <c r="S117" s="19"/>
      <c r="T117" s="19"/>
    </row>
    <row r="118" spans="1:20" s="119" customFormat="1" ht="21">
      <c r="A118" s="122"/>
      <c r="C118" s="18"/>
      <c r="I118" s="18"/>
      <c r="J118" s="18"/>
      <c r="K118" s="18"/>
      <c r="L118" s="18"/>
      <c r="M118" s="18"/>
      <c r="N118" s="18"/>
      <c r="O118" s="18"/>
      <c r="P118" s="18"/>
      <c r="Q118" s="19"/>
      <c r="R118" s="19"/>
      <c r="S118" s="19"/>
      <c r="T118" s="19"/>
    </row>
    <row r="119" spans="1:20" s="119" customFormat="1" ht="21">
      <c r="A119" s="122"/>
      <c r="C119" s="18"/>
      <c r="I119" s="18"/>
      <c r="J119" s="18"/>
      <c r="K119" s="18"/>
      <c r="L119" s="18"/>
      <c r="M119" s="18"/>
      <c r="N119" s="18"/>
      <c r="O119" s="18"/>
      <c r="P119" s="18"/>
      <c r="Q119" s="19"/>
      <c r="R119" s="19"/>
      <c r="S119" s="19"/>
      <c r="T119" s="19"/>
    </row>
    <row r="120" spans="1:20" s="119" customFormat="1" ht="21">
      <c r="A120" s="122"/>
      <c r="C120" s="18"/>
      <c r="I120" s="18"/>
      <c r="J120" s="18"/>
      <c r="K120" s="18"/>
      <c r="L120" s="18"/>
      <c r="M120" s="18"/>
      <c r="N120" s="18"/>
      <c r="O120" s="18"/>
      <c r="P120" s="18"/>
      <c r="Q120" s="19"/>
      <c r="R120" s="19"/>
      <c r="S120" s="19"/>
      <c r="T120" s="19"/>
    </row>
    <row r="121" spans="1:20" s="119" customFormat="1" ht="21">
      <c r="A121" s="122"/>
      <c r="C121" s="18"/>
      <c r="I121" s="18"/>
      <c r="J121" s="18"/>
      <c r="K121" s="18"/>
      <c r="L121" s="18"/>
      <c r="M121" s="18"/>
      <c r="N121" s="18"/>
      <c r="O121" s="18"/>
      <c r="P121" s="18"/>
      <c r="Q121" s="19"/>
      <c r="R121" s="19"/>
      <c r="S121" s="19"/>
      <c r="T121" s="19"/>
    </row>
    <row r="122" spans="1:20" s="119" customFormat="1" ht="21">
      <c r="A122" s="122"/>
      <c r="C122" s="18"/>
      <c r="I122" s="18"/>
      <c r="J122" s="18"/>
      <c r="K122" s="18"/>
      <c r="L122" s="18"/>
      <c r="M122" s="18"/>
      <c r="N122" s="18"/>
      <c r="O122" s="18"/>
      <c r="P122" s="18"/>
      <c r="Q122" s="19"/>
      <c r="R122" s="19"/>
      <c r="S122" s="19"/>
      <c r="T122" s="19"/>
    </row>
    <row r="123" spans="1:20" s="119" customFormat="1" ht="21">
      <c r="A123" s="122"/>
      <c r="C123" s="18"/>
      <c r="I123" s="18"/>
      <c r="J123" s="18"/>
      <c r="K123" s="18"/>
      <c r="L123" s="18"/>
      <c r="M123" s="18"/>
      <c r="N123" s="18"/>
      <c r="O123" s="18"/>
      <c r="P123" s="18"/>
      <c r="Q123" s="19"/>
      <c r="R123" s="19"/>
      <c r="S123" s="19"/>
      <c r="T123" s="19"/>
    </row>
    <row r="124" spans="1:20" s="119" customFormat="1" ht="21">
      <c r="A124" s="122"/>
      <c r="C124" s="18"/>
      <c r="I124" s="18"/>
      <c r="J124" s="18"/>
      <c r="K124" s="18"/>
      <c r="L124" s="18"/>
      <c r="M124" s="18"/>
      <c r="N124" s="18"/>
      <c r="O124" s="18"/>
      <c r="P124" s="18"/>
      <c r="Q124" s="19"/>
      <c r="R124" s="19"/>
      <c r="S124" s="19"/>
      <c r="T124" s="19"/>
    </row>
    <row r="125" spans="1:20" s="119" customFormat="1" ht="21">
      <c r="A125" s="122"/>
      <c r="C125" s="18"/>
      <c r="I125" s="18"/>
      <c r="J125" s="18"/>
      <c r="K125" s="18"/>
      <c r="L125" s="18"/>
      <c r="M125" s="18"/>
      <c r="N125" s="18"/>
      <c r="O125" s="18"/>
      <c r="P125" s="18"/>
      <c r="Q125" s="19"/>
      <c r="R125" s="19"/>
      <c r="S125" s="19"/>
      <c r="T125" s="19"/>
    </row>
    <row r="126" spans="1:20" s="119" customFormat="1" ht="21">
      <c r="A126" s="122"/>
      <c r="C126" s="18"/>
      <c r="I126" s="18"/>
      <c r="J126" s="18"/>
      <c r="K126" s="18"/>
      <c r="L126" s="18"/>
      <c r="M126" s="18"/>
      <c r="N126" s="18"/>
      <c r="O126" s="18"/>
      <c r="P126" s="18"/>
      <c r="Q126" s="19"/>
      <c r="R126" s="19"/>
      <c r="S126" s="19"/>
      <c r="T126" s="19"/>
    </row>
    <row r="127" spans="1:20" s="119" customFormat="1" ht="21">
      <c r="A127" s="122"/>
      <c r="C127" s="18"/>
      <c r="I127" s="18"/>
      <c r="J127" s="18"/>
      <c r="K127" s="18"/>
      <c r="L127" s="18"/>
      <c r="M127" s="18"/>
      <c r="N127" s="18"/>
      <c r="O127" s="18"/>
      <c r="P127" s="18"/>
      <c r="Q127" s="19"/>
      <c r="R127" s="19"/>
      <c r="S127" s="19"/>
      <c r="T127" s="19"/>
    </row>
    <row r="128" spans="1:20" s="119" customFormat="1" ht="21">
      <c r="A128" s="122"/>
      <c r="C128" s="18"/>
      <c r="I128" s="18"/>
      <c r="J128" s="18"/>
      <c r="K128" s="18"/>
      <c r="L128" s="18"/>
      <c r="M128" s="18"/>
      <c r="N128" s="18"/>
      <c r="O128" s="18"/>
      <c r="P128" s="18"/>
      <c r="Q128" s="19"/>
      <c r="R128" s="19"/>
      <c r="S128" s="19"/>
      <c r="T128" s="19"/>
    </row>
    <row r="129" spans="1:20" s="119" customFormat="1" ht="21">
      <c r="A129" s="122"/>
      <c r="C129" s="18"/>
      <c r="I129" s="18"/>
      <c r="J129" s="18"/>
      <c r="K129" s="18"/>
      <c r="L129" s="18"/>
      <c r="M129" s="18"/>
      <c r="N129" s="18"/>
      <c r="O129" s="18"/>
      <c r="P129" s="18"/>
      <c r="Q129" s="19"/>
      <c r="R129" s="19"/>
      <c r="S129" s="19"/>
      <c r="T129" s="19"/>
    </row>
    <row r="130" spans="1:20" s="119" customFormat="1" ht="21">
      <c r="A130" s="122"/>
      <c r="C130" s="18"/>
      <c r="I130" s="18"/>
      <c r="J130" s="18"/>
      <c r="K130" s="18"/>
      <c r="L130" s="18"/>
      <c r="M130" s="18"/>
      <c r="N130" s="18"/>
      <c r="O130" s="18"/>
      <c r="P130" s="18"/>
      <c r="Q130" s="19"/>
      <c r="R130" s="19"/>
      <c r="S130" s="19"/>
      <c r="T130" s="19"/>
    </row>
    <row r="131" spans="1:20" s="119" customFormat="1" ht="21">
      <c r="A131" s="122"/>
      <c r="C131" s="18"/>
      <c r="I131" s="18"/>
      <c r="J131" s="18"/>
      <c r="K131" s="18"/>
      <c r="L131" s="18"/>
      <c r="M131" s="18"/>
      <c r="N131" s="18"/>
      <c r="O131" s="18"/>
      <c r="P131" s="18"/>
      <c r="Q131" s="19"/>
      <c r="R131" s="19"/>
      <c r="S131" s="19"/>
      <c r="T131" s="19"/>
    </row>
    <row r="132" spans="1:20" s="119" customFormat="1" ht="21">
      <c r="A132" s="122"/>
      <c r="C132" s="18"/>
      <c r="I132" s="18"/>
      <c r="J132" s="18"/>
      <c r="K132" s="18"/>
      <c r="L132" s="18"/>
      <c r="M132" s="18"/>
      <c r="N132" s="18"/>
      <c r="O132" s="18"/>
      <c r="P132" s="18"/>
      <c r="Q132" s="19"/>
      <c r="R132" s="19"/>
      <c r="S132" s="19"/>
      <c r="T132" s="19"/>
    </row>
    <row r="133" spans="1:20" s="119" customFormat="1" ht="21">
      <c r="A133" s="122"/>
      <c r="C133" s="18"/>
      <c r="I133" s="18"/>
      <c r="J133" s="18"/>
      <c r="K133" s="18"/>
      <c r="L133" s="18"/>
      <c r="M133" s="18"/>
      <c r="N133" s="18"/>
      <c r="O133" s="18"/>
      <c r="P133" s="18"/>
      <c r="Q133" s="19"/>
      <c r="R133" s="19"/>
      <c r="S133" s="19"/>
      <c r="T133" s="19"/>
    </row>
    <row r="134" spans="1:20" s="119" customFormat="1" ht="21">
      <c r="A134" s="122"/>
      <c r="C134" s="18"/>
      <c r="I134" s="18"/>
      <c r="J134" s="18"/>
      <c r="K134" s="18"/>
      <c r="L134" s="18"/>
      <c r="M134" s="18"/>
      <c r="N134" s="18"/>
      <c r="O134" s="18"/>
      <c r="P134" s="18"/>
      <c r="Q134" s="19"/>
      <c r="R134" s="19"/>
      <c r="S134" s="19"/>
      <c r="T134" s="19"/>
    </row>
    <row r="135" spans="1:20" s="119" customFormat="1" ht="21">
      <c r="A135" s="122"/>
      <c r="C135" s="18"/>
      <c r="I135" s="18"/>
      <c r="J135" s="18"/>
      <c r="K135" s="18"/>
      <c r="L135" s="18"/>
      <c r="M135" s="18"/>
      <c r="N135" s="18"/>
      <c r="O135" s="18"/>
      <c r="P135" s="18"/>
      <c r="Q135" s="19"/>
      <c r="R135" s="19"/>
      <c r="S135" s="19"/>
      <c r="T135" s="19"/>
    </row>
    <row r="136" spans="1:20" s="119" customFormat="1" ht="21">
      <c r="A136" s="122"/>
      <c r="C136" s="18"/>
      <c r="I136" s="18"/>
      <c r="J136" s="18"/>
      <c r="K136" s="18"/>
      <c r="L136" s="18"/>
      <c r="M136" s="18"/>
      <c r="N136" s="18"/>
      <c r="O136" s="18"/>
      <c r="P136" s="18"/>
      <c r="Q136" s="19"/>
      <c r="R136" s="19"/>
      <c r="S136" s="19"/>
      <c r="T136" s="19"/>
    </row>
    <row r="137" spans="1:20" s="119" customFormat="1" ht="21">
      <c r="A137" s="122"/>
      <c r="C137" s="18"/>
      <c r="I137" s="18"/>
      <c r="J137" s="18"/>
      <c r="K137" s="18"/>
      <c r="L137" s="18"/>
      <c r="M137" s="18"/>
      <c r="N137" s="18"/>
      <c r="O137" s="18"/>
      <c r="P137" s="18"/>
      <c r="Q137" s="19"/>
      <c r="R137" s="19"/>
      <c r="S137" s="19"/>
      <c r="T137" s="19"/>
    </row>
    <row r="138" spans="1:20" s="119" customFormat="1" ht="21">
      <c r="A138" s="122"/>
      <c r="C138" s="18"/>
      <c r="I138" s="18"/>
      <c r="J138" s="18"/>
      <c r="K138" s="18"/>
      <c r="L138" s="18"/>
      <c r="M138" s="18"/>
      <c r="N138" s="18"/>
      <c r="O138" s="18"/>
      <c r="P138" s="18"/>
      <c r="Q138" s="19"/>
      <c r="R138" s="19"/>
      <c r="S138" s="19"/>
      <c r="T138" s="19"/>
    </row>
    <row r="139" spans="1:20" s="119" customFormat="1" ht="21">
      <c r="A139" s="122"/>
      <c r="C139" s="18"/>
      <c r="I139" s="18"/>
      <c r="J139" s="18"/>
      <c r="K139" s="18"/>
      <c r="L139" s="18"/>
      <c r="M139" s="18"/>
      <c r="N139" s="18"/>
      <c r="O139" s="18"/>
      <c r="P139" s="18"/>
      <c r="Q139" s="19"/>
      <c r="R139" s="19"/>
      <c r="S139" s="19"/>
      <c r="T139" s="19"/>
    </row>
    <row r="140" spans="1:20" s="119" customFormat="1" ht="21">
      <c r="A140" s="122"/>
      <c r="C140" s="18"/>
      <c r="I140" s="18"/>
      <c r="J140" s="18"/>
      <c r="K140" s="18"/>
      <c r="L140" s="18"/>
      <c r="M140" s="18"/>
      <c r="N140" s="18"/>
      <c r="O140" s="18"/>
      <c r="P140" s="18"/>
      <c r="Q140" s="19"/>
      <c r="R140" s="19"/>
      <c r="S140" s="19"/>
      <c r="T140" s="19"/>
    </row>
    <row r="141" spans="1:20" s="119" customFormat="1" ht="21">
      <c r="A141" s="122"/>
      <c r="C141" s="18"/>
      <c r="I141" s="18"/>
      <c r="J141" s="18"/>
      <c r="K141" s="18"/>
      <c r="L141" s="18"/>
      <c r="M141" s="18"/>
      <c r="N141" s="18"/>
      <c r="O141" s="18"/>
      <c r="P141" s="18"/>
      <c r="Q141" s="19"/>
      <c r="R141" s="19"/>
      <c r="S141" s="19"/>
      <c r="T141" s="19"/>
    </row>
    <row r="142" spans="1:20" s="119" customFormat="1" ht="21">
      <c r="A142" s="122"/>
      <c r="C142" s="18"/>
      <c r="I142" s="18"/>
      <c r="J142" s="18"/>
      <c r="K142" s="18"/>
      <c r="L142" s="18"/>
      <c r="M142" s="18"/>
      <c r="N142" s="18"/>
      <c r="O142" s="18"/>
      <c r="P142" s="18"/>
      <c r="Q142" s="19"/>
      <c r="R142" s="19"/>
      <c r="S142" s="19"/>
      <c r="T142" s="19"/>
    </row>
    <row r="143" spans="1:20" s="119" customFormat="1" ht="21">
      <c r="A143" s="122"/>
      <c r="C143" s="18"/>
      <c r="I143" s="18"/>
      <c r="J143" s="18"/>
      <c r="K143" s="18"/>
      <c r="L143" s="18"/>
      <c r="M143" s="18"/>
      <c r="N143" s="18"/>
      <c r="O143" s="18"/>
      <c r="P143" s="18"/>
      <c r="Q143" s="19"/>
      <c r="R143" s="19"/>
      <c r="S143" s="19"/>
      <c r="T143" s="19"/>
    </row>
    <row r="144" spans="1:20" s="119" customFormat="1" ht="21">
      <c r="A144" s="122"/>
      <c r="C144" s="18"/>
      <c r="I144" s="18"/>
      <c r="J144" s="18"/>
      <c r="K144" s="18"/>
      <c r="L144" s="18"/>
      <c r="M144" s="18"/>
      <c r="N144" s="18"/>
      <c r="O144" s="18"/>
      <c r="P144" s="18"/>
      <c r="Q144" s="19"/>
      <c r="R144" s="19"/>
      <c r="S144" s="19"/>
      <c r="T144" s="19"/>
    </row>
    <row r="145" spans="1:20" s="119" customFormat="1" ht="21">
      <c r="A145" s="122"/>
      <c r="C145" s="18"/>
      <c r="I145" s="18"/>
      <c r="J145" s="18"/>
      <c r="K145" s="18"/>
      <c r="L145" s="18"/>
      <c r="M145" s="18"/>
      <c r="N145" s="18"/>
      <c r="O145" s="18"/>
      <c r="P145" s="18"/>
      <c r="Q145" s="19"/>
      <c r="R145" s="19"/>
      <c r="S145" s="19"/>
      <c r="T145" s="19"/>
    </row>
    <row r="146" spans="1:20" s="119" customFormat="1" ht="21">
      <c r="A146" s="122"/>
      <c r="C146" s="18"/>
      <c r="I146" s="18"/>
      <c r="J146" s="18"/>
      <c r="K146" s="18"/>
      <c r="L146" s="18"/>
      <c r="M146" s="18"/>
      <c r="N146" s="18"/>
      <c r="O146" s="18"/>
      <c r="P146" s="18"/>
      <c r="Q146" s="19"/>
      <c r="R146" s="19"/>
      <c r="S146" s="19"/>
      <c r="T146" s="19"/>
    </row>
    <row r="147" spans="1:20" s="119" customFormat="1" ht="21">
      <c r="A147" s="122"/>
      <c r="C147" s="18"/>
      <c r="I147" s="18"/>
      <c r="J147" s="18"/>
      <c r="K147" s="18"/>
      <c r="L147" s="18"/>
      <c r="M147" s="18"/>
      <c r="N147" s="18"/>
      <c r="O147" s="18"/>
      <c r="P147" s="18"/>
      <c r="Q147" s="19"/>
      <c r="R147" s="19"/>
      <c r="S147" s="19"/>
      <c r="T147" s="19"/>
    </row>
    <row r="148" spans="1:20" s="119" customFormat="1" ht="21">
      <c r="A148" s="122"/>
      <c r="C148" s="18"/>
      <c r="I148" s="18"/>
      <c r="J148" s="18"/>
      <c r="K148" s="18"/>
      <c r="L148" s="18"/>
      <c r="M148" s="18"/>
      <c r="N148" s="18"/>
      <c r="O148" s="18"/>
      <c r="P148" s="18"/>
      <c r="Q148" s="19"/>
      <c r="R148" s="19"/>
      <c r="S148" s="19"/>
      <c r="T148" s="19"/>
    </row>
    <row r="149" spans="1:20" s="119" customFormat="1" ht="21">
      <c r="A149" s="122"/>
      <c r="C149" s="18"/>
      <c r="I149" s="18"/>
      <c r="J149" s="18"/>
      <c r="K149" s="18"/>
      <c r="L149" s="18"/>
      <c r="M149" s="18"/>
      <c r="N149" s="18"/>
      <c r="O149" s="18"/>
      <c r="P149" s="18"/>
      <c r="Q149" s="19"/>
      <c r="R149" s="19"/>
      <c r="S149" s="19"/>
      <c r="T149" s="19"/>
    </row>
    <row r="150" spans="1:20" s="119" customFormat="1" ht="21">
      <c r="A150" s="122"/>
      <c r="C150" s="18"/>
      <c r="I150" s="18"/>
      <c r="J150" s="18"/>
      <c r="K150" s="18"/>
      <c r="L150" s="18"/>
      <c r="M150" s="18"/>
      <c r="N150" s="18"/>
      <c r="O150" s="18"/>
      <c r="P150" s="18"/>
      <c r="Q150" s="19"/>
      <c r="R150" s="19"/>
      <c r="S150" s="19"/>
      <c r="T150" s="19"/>
    </row>
    <row r="151" spans="1:20" s="119" customFormat="1" ht="21">
      <c r="A151" s="122"/>
      <c r="C151" s="18"/>
      <c r="I151" s="18"/>
      <c r="J151" s="18"/>
      <c r="K151" s="18"/>
      <c r="L151" s="18"/>
      <c r="M151" s="18"/>
      <c r="N151" s="18"/>
      <c r="O151" s="18"/>
      <c r="P151" s="18"/>
      <c r="Q151" s="19"/>
      <c r="R151" s="19"/>
      <c r="S151" s="19"/>
      <c r="T151" s="19"/>
    </row>
    <row r="152" spans="1:20" s="119" customFormat="1" ht="21">
      <c r="A152" s="122"/>
      <c r="C152" s="18"/>
      <c r="I152" s="18"/>
      <c r="J152" s="18"/>
      <c r="K152" s="18"/>
      <c r="L152" s="18"/>
      <c r="M152" s="18"/>
      <c r="N152" s="18"/>
      <c r="O152" s="18"/>
      <c r="P152" s="18"/>
      <c r="Q152" s="19"/>
      <c r="R152" s="19"/>
      <c r="S152" s="19"/>
      <c r="T152" s="19"/>
    </row>
    <row r="153" spans="1:20" s="119" customFormat="1" ht="21">
      <c r="A153" s="122"/>
      <c r="C153" s="18"/>
      <c r="I153" s="18"/>
      <c r="J153" s="18"/>
      <c r="K153" s="18"/>
      <c r="L153" s="18"/>
      <c r="M153" s="18"/>
      <c r="N153" s="18"/>
      <c r="O153" s="18"/>
      <c r="P153" s="18"/>
      <c r="Q153" s="19"/>
      <c r="R153" s="19"/>
      <c r="S153" s="19"/>
      <c r="T153" s="19"/>
    </row>
    <row r="154" spans="1:20" s="119" customFormat="1" ht="21">
      <c r="A154" s="122"/>
      <c r="C154" s="18"/>
      <c r="I154" s="18"/>
      <c r="J154" s="18"/>
      <c r="K154" s="18"/>
      <c r="L154" s="18"/>
      <c r="M154" s="18"/>
      <c r="N154" s="18"/>
      <c r="O154" s="18"/>
      <c r="P154" s="18"/>
      <c r="Q154" s="19"/>
      <c r="R154" s="19"/>
      <c r="S154" s="19"/>
      <c r="T154" s="19"/>
    </row>
    <row r="155" spans="1:20" s="119" customFormat="1" ht="21">
      <c r="A155" s="122"/>
      <c r="C155" s="18"/>
      <c r="I155" s="18"/>
      <c r="J155" s="18"/>
      <c r="K155" s="18"/>
      <c r="L155" s="18"/>
      <c r="M155" s="18"/>
      <c r="N155" s="18"/>
      <c r="O155" s="18"/>
      <c r="P155" s="18"/>
      <c r="Q155" s="19"/>
      <c r="R155" s="19"/>
      <c r="S155" s="19"/>
      <c r="T155" s="19"/>
    </row>
    <row r="156" spans="1:20" s="119" customFormat="1" ht="21">
      <c r="A156" s="122"/>
      <c r="C156" s="18"/>
      <c r="I156" s="18"/>
      <c r="J156" s="18"/>
      <c r="K156" s="18"/>
      <c r="L156" s="18"/>
      <c r="M156" s="18"/>
      <c r="N156" s="18"/>
      <c r="O156" s="18"/>
      <c r="P156" s="18"/>
      <c r="Q156" s="19"/>
      <c r="R156" s="19"/>
      <c r="S156" s="19"/>
      <c r="T156" s="19"/>
    </row>
    <row r="157" spans="1:20" s="119" customFormat="1" ht="21">
      <c r="A157" s="122"/>
      <c r="C157" s="18"/>
      <c r="I157" s="18"/>
      <c r="J157" s="18"/>
      <c r="K157" s="18"/>
      <c r="L157" s="18"/>
      <c r="M157" s="18"/>
      <c r="N157" s="18"/>
      <c r="O157" s="18"/>
      <c r="P157" s="18"/>
      <c r="Q157" s="19"/>
      <c r="R157" s="19"/>
      <c r="S157" s="19"/>
      <c r="T157" s="19"/>
    </row>
    <row r="158" spans="1:20" s="119" customFormat="1" ht="21">
      <c r="A158" s="122"/>
      <c r="C158" s="18"/>
      <c r="I158" s="18"/>
      <c r="J158" s="18"/>
      <c r="K158" s="18"/>
      <c r="L158" s="18"/>
      <c r="M158" s="18"/>
      <c r="N158" s="18"/>
      <c r="O158" s="18"/>
      <c r="P158" s="18"/>
      <c r="Q158" s="19"/>
      <c r="R158" s="19"/>
      <c r="S158" s="19"/>
      <c r="T158" s="19"/>
    </row>
    <row r="159" spans="1:20" s="119" customFormat="1" ht="21">
      <c r="A159" s="122"/>
      <c r="C159" s="18"/>
      <c r="I159" s="18"/>
      <c r="J159" s="18"/>
      <c r="K159" s="18"/>
      <c r="L159" s="18"/>
      <c r="M159" s="18"/>
      <c r="N159" s="18"/>
      <c r="O159" s="18"/>
      <c r="P159" s="18"/>
      <c r="Q159" s="19"/>
      <c r="R159" s="19"/>
      <c r="S159" s="19"/>
      <c r="T159" s="19"/>
    </row>
    <row r="160" spans="1:20" s="119" customFormat="1" ht="21">
      <c r="A160" s="122"/>
      <c r="C160" s="18"/>
      <c r="I160" s="18"/>
      <c r="J160" s="18"/>
      <c r="K160" s="18"/>
      <c r="L160" s="18"/>
      <c r="M160" s="18"/>
      <c r="N160" s="18"/>
      <c r="O160" s="18"/>
      <c r="P160" s="18"/>
      <c r="Q160" s="19"/>
      <c r="R160" s="19"/>
      <c r="S160" s="19"/>
      <c r="T160" s="19"/>
    </row>
    <row r="161" spans="1:20" s="119" customFormat="1" ht="21">
      <c r="A161" s="122"/>
      <c r="C161" s="18"/>
      <c r="I161" s="18"/>
      <c r="J161" s="18"/>
      <c r="K161" s="18"/>
      <c r="L161" s="18"/>
      <c r="M161" s="18"/>
      <c r="N161" s="18"/>
      <c r="O161" s="18"/>
      <c r="P161" s="18"/>
      <c r="Q161" s="19"/>
      <c r="R161" s="19"/>
      <c r="S161" s="19"/>
      <c r="T161" s="19"/>
    </row>
    <row r="162" spans="1:20" s="119" customFormat="1" ht="21">
      <c r="A162" s="122"/>
      <c r="C162" s="18"/>
      <c r="I162" s="18"/>
      <c r="J162" s="18"/>
      <c r="K162" s="18"/>
      <c r="L162" s="18"/>
      <c r="M162" s="18"/>
      <c r="N162" s="18"/>
      <c r="O162" s="18"/>
      <c r="P162" s="18"/>
      <c r="Q162" s="19"/>
      <c r="R162" s="19"/>
      <c r="S162" s="19"/>
      <c r="T162" s="19"/>
    </row>
    <row r="163" spans="1:20" s="119" customFormat="1" ht="21">
      <c r="A163" s="122"/>
      <c r="C163" s="18"/>
      <c r="I163" s="18"/>
      <c r="J163" s="18"/>
      <c r="K163" s="18"/>
      <c r="L163" s="18"/>
      <c r="M163" s="18"/>
      <c r="N163" s="18"/>
      <c r="O163" s="18"/>
      <c r="P163" s="18"/>
      <c r="Q163" s="19"/>
      <c r="R163" s="19"/>
      <c r="S163" s="19"/>
      <c r="T163" s="19"/>
    </row>
    <row r="164" spans="1:20" s="119" customFormat="1" ht="21">
      <c r="A164" s="122"/>
      <c r="C164" s="18"/>
      <c r="I164" s="18"/>
      <c r="J164" s="18"/>
      <c r="K164" s="18"/>
      <c r="L164" s="18"/>
      <c r="M164" s="18"/>
      <c r="N164" s="18"/>
      <c r="O164" s="18"/>
      <c r="P164" s="18"/>
      <c r="Q164" s="19"/>
      <c r="R164" s="19"/>
      <c r="S164" s="19"/>
      <c r="T164" s="19"/>
    </row>
    <row r="165" spans="1:20" s="119" customFormat="1" ht="21">
      <c r="A165" s="122"/>
      <c r="C165" s="18"/>
      <c r="I165" s="18"/>
      <c r="J165" s="18"/>
      <c r="K165" s="18"/>
      <c r="L165" s="18"/>
      <c r="M165" s="18"/>
      <c r="N165" s="18"/>
      <c r="O165" s="18"/>
      <c r="P165" s="18"/>
      <c r="Q165" s="19"/>
      <c r="R165" s="19"/>
      <c r="S165" s="19"/>
      <c r="T165" s="19"/>
    </row>
    <row r="166" spans="1:20" s="119" customFormat="1" ht="21">
      <c r="A166" s="122"/>
      <c r="C166" s="18"/>
      <c r="I166" s="18"/>
      <c r="J166" s="18"/>
      <c r="K166" s="18"/>
      <c r="L166" s="18"/>
      <c r="M166" s="18"/>
      <c r="N166" s="18"/>
      <c r="O166" s="18"/>
      <c r="P166" s="18"/>
      <c r="Q166" s="19"/>
      <c r="R166" s="19"/>
      <c r="S166" s="19"/>
      <c r="T166" s="19"/>
    </row>
    <row r="167" spans="1:20" s="119" customFormat="1" ht="21">
      <c r="A167" s="122"/>
      <c r="C167" s="18"/>
      <c r="I167" s="18"/>
      <c r="J167" s="18"/>
      <c r="K167" s="18"/>
      <c r="L167" s="18"/>
      <c r="M167" s="18"/>
      <c r="N167" s="18"/>
      <c r="O167" s="18"/>
      <c r="P167" s="18"/>
      <c r="Q167" s="19"/>
      <c r="R167" s="19"/>
      <c r="S167" s="19"/>
      <c r="T167" s="19"/>
    </row>
    <row r="168" spans="1:20" s="119" customFormat="1" ht="21">
      <c r="A168" s="122"/>
      <c r="C168" s="18"/>
      <c r="I168" s="18"/>
      <c r="J168" s="18"/>
      <c r="K168" s="18"/>
      <c r="L168" s="18"/>
      <c r="M168" s="18"/>
      <c r="N168" s="18"/>
      <c r="O168" s="18"/>
      <c r="P168" s="18"/>
      <c r="Q168" s="19"/>
      <c r="R168" s="19"/>
      <c r="S168" s="19"/>
      <c r="T168" s="19"/>
    </row>
    <row r="169" spans="1:20" s="119" customFormat="1" ht="21">
      <c r="A169" s="122"/>
      <c r="C169" s="18"/>
      <c r="I169" s="18"/>
      <c r="J169" s="18"/>
      <c r="K169" s="18"/>
      <c r="L169" s="18"/>
      <c r="M169" s="18"/>
      <c r="N169" s="18"/>
      <c r="O169" s="18"/>
      <c r="P169" s="18"/>
      <c r="Q169" s="19"/>
      <c r="R169" s="19"/>
      <c r="S169" s="19"/>
      <c r="T169" s="19"/>
    </row>
    <row r="170" spans="1:20" s="119" customFormat="1" ht="21">
      <c r="A170" s="122"/>
      <c r="C170" s="18"/>
      <c r="I170" s="18"/>
      <c r="J170" s="18"/>
      <c r="K170" s="18"/>
      <c r="L170" s="18"/>
      <c r="M170" s="18"/>
      <c r="N170" s="18"/>
      <c r="O170" s="18"/>
      <c r="P170" s="18"/>
      <c r="Q170" s="19"/>
      <c r="R170" s="19"/>
      <c r="S170" s="19"/>
      <c r="T170" s="19"/>
    </row>
    <row r="171" spans="1:20" s="119" customFormat="1" ht="21">
      <c r="A171" s="122"/>
      <c r="C171" s="18"/>
      <c r="I171" s="18"/>
      <c r="J171" s="18"/>
      <c r="K171" s="18"/>
      <c r="L171" s="18"/>
      <c r="M171" s="18"/>
      <c r="N171" s="18"/>
      <c r="O171" s="18"/>
      <c r="P171" s="18"/>
      <c r="Q171" s="19"/>
      <c r="R171" s="19"/>
      <c r="S171" s="19"/>
      <c r="T171" s="19"/>
    </row>
    <row r="172" spans="1:20" s="119" customFormat="1" ht="21">
      <c r="A172" s="122"/>
      <c r="C172" s="18"/>
      <c r="I172" s="18"/>
      <c r="J172" s="18"/>
      <c r="K172" s="18"/>
      <c r="L172" s="18"/>
      <c r="M172" s="18"/>
      <c r="N172" s="18"/>
      <c r="O172" s="18"/>
      <c r="P172" s="18"/>
      <c r="Q172" s="19"/>
      <c r="R172" s="19"/>
      <c r="S172" s="19"/>
      <c r="T172" s="19"/>
    </row>
    <row r="173" spans="1:20" s="119" customFormat="1" ht="21">
      <c r="A173" s="122"/>
      <c r="C173" s="18"/>
      <c r="I173" s="18"/>
      <c r="J173" s="18"/>
      <c r="K173" s="18"/>
      <c r="L173" s="18"/>
      <c r="M173" s="18"/>
      <c r="N173" s="18"/>
      <c r="O173" s="18"/>
      <c r="P173" s="18"/>
      <c r="Q173" s="19"/>
      <c r="R173" s="19"/>
      <c r="S173" s="19"/>
      <c r="T173" s="19"/>
    </row>
    <row r="174" spans="1:20" s="119" customFormat="1" ht="21">
      <c r="A174" s="122"/>
      <c r="C174" s="18"/>
      <c r="I174" s="18"/>
      <c r="J174" s="18"/>
      <c r="K174" s="18"/>
      <c r="L174" s="18"/>
      <c r="M174" s="18"/>
      <c r="N174" s="18"/>
      <c r="O174" s="18"/>
      <c r="P174" s="18"/>
      <c r="Q174" s="19"/>
      <c r="R174" s="19"/>
      <c r="S174" s="19"/>
      <c r="T174" s="19"/>
    </row>
    <row r="175" spans="1:20" s="119" customFormat="1" ht="21">
      <c r="A175" s="122"/>
      <c r="C175" s="18"/>
      <c r="I175" s="18"/>
      <c r="J175" s="18"/>
      <c r="K175" s="18"/>
      <c r="L175" s="18"/>
      <c r="M175" s="18"/>
      <c r="N175" s="18"/>
      <c r="O175" s="18"/>
      <c r="P175" s="18"/>
      <c r="Q175" s="19"/>
      <c r="R175" s="19"/>
      <c r="S175" s="19"/>
      <c r="T175" s="19"/>
    </row>
    <row r="176" spans="1:20" s="119" customFormat="1" ht="21">
      <c r="A176" s="122"/>
      <c r="C176" s="18"/>
      <c r="I176" s="18"/>
      <c r="J176" s="18"/>
      <c r="K176" s="18"/>
      <c r="L176" s="18"/>
      <c r="M176" s="18"/>
      <c r="N176" s="18"/>
      <c r="O176" s="18"/>
      <c r="P176" s="18"/>
      <c r="Q176" s="19"/>
      <c r="R176" s="19"/>
      <c r="S176" s="19"/>
      <c r="T176" s="19"/>
    </row>
    <row r="177" spans="1:20" s="119" customFormat="1" ht="21">
      <c r="A177" s="122"/>
      <c r="C177" s="18"/>
      <c r="I177" s="18"/>
      <c r="J177" s="18"/>
      <c r="K177" s="18"/>
      <c r="L177" s="18"/>
      <c r="M177" s="18"/>
      <c r="N177" s="18"/>
      <c r="O177" s="18"/>
      <c r="P177" s="18"/>
      <c r="Q177" s="19"/>
      <c r="R177" s="19"/>
      <c r="S177" s="19"/>
      <c r="T177" s="19"/>
    </row>
    <row r="178" spans="1:20" s="119" customFormat="1" ht="21">
      <c r="A178" s="122"/>
      <c r="C178" s="18"/>
      <c r="I178" s="18"/>
      <c r="J178" s="18"/>
      <c r="K178" s="18"/>
      <c r="L178" s="18"/>
      <c r="M178" s="18"/>
      <c r="N178" s="18"/>
      <c r="O178" s="18"/>
      <c r="P178" s="18"/>
      <c r="Q178" s="19"/>
      <c r="R178" s="19"/>
      <c r="S178" s="19"/>
      <c r="T178" s="19"/>
    </row>
    <row r="179" spans="1:20" s="119" customFormat="1" ht="21">
      <c r="A179" s="122"/>
      <c r="C179" s="18"/>
      <c r="I179" s="18"/>
      <c r="J179" s="18"/>
      <c r="K179" s="18"/>
      <c r="L179" s="18"/>
      <c r="M179" s="18"/>
      <c r="N179" s="18"/>
      <c r="O179" s="18"/>
      <c r="P179" s="18"/>
      <c r="Q179" s="19"/>
      <c r="R179" s="19"/>
      <c r="S179" s="19"/>
      <c r="T179" s="19"/>
    </row>
    <row r="180" spans="1:20" s="119" customFormat="1" ht="21">
      <c r="A180" s="122"/>
      <c r="C180" s="18"/>
      <c r="I180" s="18"/>
      <c r="J180" s="18"/>
      <c r="K180" s="18"/>
      <c r="L180" s="18"/>
      <c r="M180" s="18"/>
      <c r="N180" s="18"/>
      <c r="O180" s="18"/>
      <c r="P180" s="18"/>
      <c r="Q180" s="19"/>
      <c r="R180" s="19"/>
      <c r="S180" s="19"/>
      <c r="T180" s="19"/>
    </row>
    <row r="181" spans="1:20" s="119" customFormat="1" ht="21">
      <c r="A181" s="122"/>
      <c r="C181" s="18"/>
      <c r="I181" s="18"/>
      <c r="J181" s="18"/>
      <c r="K181" s="18"/>
      <c r="L181" s="18"/>
      <c r="M181" s="18"/>
      <c r="N181" s="18"/>
      <c r="O181" s="18"/>
      <c r="P181" s="18"/>
      <c r="Q181" s="19"/>
      <c r="R181" s="19"/>
      <c r="S181" s="19"/>
      <c r="T181" s="19"/>
    </row>
    <row r="182" spans="1:20" s="119" customFormat="1" ht="21">
      <c r="A182" s="122"/>
      <c r="C182" s="18"/>
      <c r="I182" s="18"/>
      <c r="J182" s="18"/>
      <c r="K182" s="18"/>
      <c r="L182" s="18"/>
      <c r="M182" s="18"/>
      <c r="N182" s="18"/>
      <c r="O182" s="18"/>
      <c r="P182" s="18"/>
      <c r="Q182" s="19"/>
      <c r="R182" s="19"/>
      <c r="S182" s="19"/>
      <c r="T182" s="19"/>
    </row>
    <row r="183" spans="1:20" s="119" customFormat="1" ht="21">
      <c r="A183" s="122"/>
      <c r="C183" s="18"/>
      <c r="I183" s="18"/>
      <c r="J183" s="18"/>
      <c r="K183" s="18"/>
      <c r="L183" s="18"/>
      <c r="M183" s="18"/>
      <c r="N183" s="18"/>
      <c r="O183" s="18"/>
      <c r="P183" s="18"/>
      <c r="Q183" s="19"/>
      <c r="R183" s="19"/>
      <c r="S183" s="19"/>
      <c r="T183" s="19"/>
    </row>
    <row r="184" spans="1:20" s="119" customFormat="1" ht="21">
      <c r="A184" s="122"/>
      <c r="C184" s="18"/>
      <c r="I184" s="18"/>
      <c r="J184" s="18"/>
      <c r="K184" s="18"/>
      <c r="L184" s="18"/>
      <c r="M184" s="18"/>
      <c r="N184" s="18"/>
      <c r="O184" s="18"/>
      <c r="P184" s="18"/>
      <c r="Q184" s="19"/>
      <c r="R184" s="19"/>
      <c r="S184" s="19"/>
      <c r="T184" s="19"/>
    </row>
    <row r="185" spans="1:20" s="119" customFormat="1" ht="21">
      <c r="A185" s="122"/>
      <c r="C185" s="18"/>
      <c r="I185" s="18"/>
      <c r="J185" s="18"/>
      <c r="K185" s="18"/>
      <c r="L185" s="18"/>
      <c r="M185" s="18"/>
      <c r="N185" s="18"/>
      <c r="O185" s="18"/>
      <c r="P185" s="18"/>
      <c r="Q185" s="19"/>
      <c r="R185" s="19"/>
      <c r="S185" s="19"/>
      <c r="T185" s="19"/>
    </row>
    <row r="186" spans="1:20" s="119" customFormat="1" ht="21">
      <c r="A186" s="122"/>
      <c r="C186" s="18"/>
      <c r="I186" s="18"/>
      <c r="J186" s="18"/>
      <c r="K186" s="18"/>
      <c r="L186" s="18"/>
      <c r="M186" s="18"/>
      <c r="N186" s="18"/>
      <c r="O186" s="18"/>
      <c r="P186" s="18"/>
      <c r="Q186" s="19"/>
      <c r="R186" s="19"/>
      <c r="S186" s="19"/>
      <c r="T186" s="19"/>
    </row>
    <row r="187" spans="1:20" s="119" customFormat="1" ht="21">
      <c r="A187" s="122"/>
      <c r="C187" s="18"/>
      <c r="I187" s="18"/>
      <c r="J187" s="18"/>
      <c r="K187" s="18"/>
      <c r="L187" s="18"/>
      <c r="M187" s="18"/>
      <c r="N187" s="18"/>
      <c r="O187" s="18"/>
      <c r="P187" s="18"/>
      <c r="Q187" s="19"/>
      <c r="R187" s="19"/>
      <c r="S187" s="19"/>
      <c r="T187" s="19"/>
    </row>
    <row r="188" spans="1:20" s="119" customFormat="1" ht="21">
      <c r="A188" s="122"/>
      <c r="C188" s="18"/>
      <c r="I188" s="18"/>
      <c r="J188" s="18"/>
      <c r="K188" s="18"/>
      <c r="L188" s="18"/>
      <c r="M188" s="18"/>
      <c r="N188" s="18"/>
      <c r="O188" s="18"/>
      <c r="P188" s="18"/>
      <c r="Q188" s="19"/>
      <c r="R188" s="19"/>
      <c r="S188" s="19"/>
      <c r="T188" s="19"/>
    </row>
    <row r="189" spans="1:20" s="119" customFormat="1" ht="21">
      <c r="A189" s="122"/>
      <c r="C189" s="18"/>
      <c r="I189" s="18"/>
      <c r="J189" s="18"/>
      <c r="K189" s="18"/>
      <c r="L189" s="18"/>
      <c r="M189" s="18"/>
      <c r="N189" s="18"/>
      <c r="O189" s="18"/>
      <c r="P189" s="18"/>
      <c r="Q189" s="19"/>
      <c r="R189" s="19"/>
      <c r="S189" s="19"/>
      <c r="T189" s="19"/>
    </row>
    <row r="190" spans="1:20" s="119" customFormat="1" ht="21">
      <c r="A190" s="122"/>
      <c r="C190" s="18"/>
      <c r="I190" s="18"/>
      <c r="J190" s="18"/>
      <c r="K190" s="18"/>
      <c r="L190" s="18"/>
      <c r="M190" s="18"/>
      <c r="N190" s="18"/>
      <c r="O190" s="18"/>
      <c r="P190" s="18"/>
      <c r="Q190" s="19"/>
      <c r="R190" s="19"/>
      <c r="S190" s="19"/>
      <c r="T190" s="19"/>
    </row>
    <row r="191" spans="1:20" s="119" customFormat="1" ht="21">
      <c r="A191" s="122"/>
      <c r="C191" s="18"/>
      <c r="I191" s="18"/>
      <c r="J191" s="18"/>
      <c r="K191" s="18"/>
      <c r="L191" s="18"/>
      <c r="M191" s="18"/>
      <c r="N191" s="18"/>
      <c r="O191" s="18"/>
      <c r="P191" s="18"/>
      <c r="Q191" s="19"/>
      <c r="R191" s="19"/>
      <c r="S191" s="19"/>
      <c r="T191" s="19"/>
    </row>
    <row r="192" spans="1:20" s="119" customFormat="1" ht="21">
      <c r="A192" s="122"/>
      <c r="C192" s="18"/>
      <c r="I192" s="18"/>
      <c r="J192" s="18"/>
      <c r="K192" s="18"/>
      <c r="L192" s="18"/>
      <c r="M192" s="18"/>
      <c r="N192" s="18"/>
      <c r="O192" s="18"/>
      <c r="P192" s="18"/>
      <c r="Q192" s="19"/>
      <c r="R192" s="19"/>
      <c r="S192" s="19"/>
      <c r="T192" s="19"/>
    </row>
    <row r="193" spans="1:20" s="119" customFormat="1" ht="21">
      <c r="A193" s="122"/>
      <c r="C193" s="18"/>
      <c r="I193" s="18"/>
      <c r="J193" s="18"/>
      <c r="K193" s="18"/>
      <c r="L193" s="18"/>
      <c r="M193" s="18"/>
      <c r="N193" s="18"/>
      <c r="O193" s="18"/>
      <c r="P193" s="18"/>
      <c r="Q193" s="19"/>
      <c r="R193" s="19"/>
      <c r="S193" s="19"/>
      <c r="T193" s="19"/>
    </row>
    <row r="194" spans="1:20" s="119" customFormat="1" ht="21">
      <c r="A194" s="122"/>
      <c r="C194" s="18"/>
      <c r="I194" s="18"/>
      <c r="J194" s="18"/>
      <c r="K194" s="18"/>
      <c r="L194" s="18"/>
      <c r="M194" s="18"/>
      <c r="N194" s="18"/>
      <c r="O194" s="18"/>
      <c r="P194" s="18"/>
      <c r="Q194" s="19"/>
      <c r="R194" s="19"/>
      <c r="S194" s="19"/>
      <c r="T194" s="19"/>
    </row>
    <row r="195" spans="1:20" s="119" customFormat="1" ht="21">
      <c r="A195" s="122"/>
      <c r="C195" s="18"/>
      <c r="I195" s="18"/>
      <c r="J195" s="18"/>
      <c r="K195" s="18"/>
      <c r="L195" s="18"/>
      <c r="M195" s="18"/>
      <c r="N195" s="18"/>
      <c r="O195" s="18"/>
      <c r="P195" s="18"/>
      <c r="Q195" s="19"/>
      <c r="R195" s="19"/>
      <c r="S195" s="19"/>
      <c r="T195" s="19"/>
    </row>
    <row r="196" spans="1:20" s="119" customFormat="1" ht="21">
      <c r="A196" s="122"/>
      <c r="C196" s="18"/>
      <c r="I196" s="18"/>
      <c r="J196" s="18"/>
      <c r="K196" s="18"/>
      <c r="L196" s="18"/>
      <c r="M196" s="18"/>
      <c r="N196" s="18"/>
      <c r="O196" s="18"/>
      <c r="P196" s="18"/>
      <c r="Q196" s="19"/>
      <c r="R196" s="19"/>
      <c r="S196" s="19"/>
      <c r="T196" s="19"/>
    </row>
    <row r="197" spans="1:20" s="119" customFormat="1" ht="21">
      <c r="A197" s="122"/>
      <c r="C197" s="18"/>
      <c r="I197" s="18"/>
      <c r="J197" s="18"/>
      <c r="K197" s="18"/>
      <c r="L197" s="18"/>
      <c r="M197" s="18"/>
      <c r="N197" s="18"/>
      <c r="O197" s="18"/>
      <c r="P197" s="18"/>
      <c r="Q197" s="19"/>
      <c r="R197" s="19"/>
      <c r="S197" s="19"/>
      <c r="T197" s="19"/>
    </row>
    <row r="198" spans="1:20" s="119" customFormat="1" ht="21">
      <c r="A198" s="122"/>
      <c r="C198" s="18"/>
      <c r="I198" s="18"/>
      <c r="J198" s="18"/>
      <c r="K198" s="18"/>
      <c r="L198" s="18"/>
      <c r="M198" s="18"/>
      <c r="N198" s="18"/>
      <c r="O198" s="18"/>
      <c r="P198" s="18"/>
      <c r="Q198" s="19"/>
      <c r="R198" s="19"/>
      <c r="S198" s="19"/>
      <c r="T198" s="19"/>
    </row>
    <row r="199" spans="1:20" s="119" customFormat="1" ht="21">
      <c r="A199" s="122"/>
      <c r="C199" s="18"/>
      <c r="I199" s="18"/>
      <c r="J199" s="18"/>
      <c r="K199" s="18"/>
      <c r="L199" s="18"/>
      <c r="M199" s="18"/>
      <c r="N199" s="18"/>
      <c r="O199" s="18"/>
      <c r="P199" s="18"/>
      <c r="Q199" s="19"/>
      <c r="R199" s="19"/>
      <c r="S199" s="19"/>
      <c r="T199" s="19"/>
    </row>
    <row r="200" spans="1:20" s="119" customFormat="1" ht="21">
      <c r="A200" s="122"/>
      <c r="C200" s="18"/>
      <c r="I200" s="18"/>
      <c r="J200" s="18"/>
      <c r="K200" s="18"/>
      <c r="L200" s="18"/>
      <c r="M200" s="18"/>
      <c r="N200" s="18"/>
      <c r="O200" s="18"/>
      <c r="P200" s="18"/>
      <c r="Q200" s="19"/>
      <c r="R200" s="19"/>
      <c r="S200" s="19"/>
      <c r="T200" s="19"/>
    </row>
    <row r="201" spans="1:20" s="119" customFormat="1" ht="21">
      <c r="A201" s="122"/>
      <c r="C201" s="18"/>
      <c r="I201" s="18"/>
      <c r="J201" s="18"/>
      <c r="K201" s="18"/>
      <c r="L201" s="18"/>
      <c r="M201" s="18"/>
      <c r="N201" s="18"/>
      <c r="O201" s="18"/>
      <c r="P201" s="18"/>
      <c r="Q201" s="19"/>
      <c r="R201" s="19"/>
      <c r="S201" s="19"/>
      <c r="T201" s="19"/>
    </row>
    <row r="202" spans="1:20" s="119" customFormat="1" ht="21">
      <c r="A202" s="122"/>
      <c r="C202" s="18"/>
      <c r="I202" s="18"/>
      <c r="J202" s="18"/>
      <c r="K202" s="18"/>
      <c r="L202" s="18"/>
      <c r="M202" s="18"/>
      <c r="N202" s="18"/>
      <c r="O202" s="18"/>
      <c r="P202" s="18"/>
      <c r="Q202" s="19"/>
      <c r="R202" s="19"/>
      <c r="S202" s="19"/>
      <c r="T202" s="19"/>
    </row>
    <row r="203" spans="1:20" s="119" customFormat="1" ht="21">
      <c r="A203" s="122"/>
      <c r="C203" s="18"/>
      <c r="I203" s="18"/>
      <c r="J203" s="18"/>
      <c r="K203" s="18"/>
      <c r="L203" s="18"/>
      <c r="M203" s="18"/>
      <c r="N203" s="18"/>
      <c r="O203" s="18"/>
      <c r="P203" s="18"/>
      <c r="Q203" s="19"/>
      <c r="R203" s="19"/>
      <c r="S203" s="19"/>
      <c r="T203" s="19"/>
    </row>
    <row r="204" spans="1:20" s="119" customFormat="1" ht="21">
      <c r="A204" s="122"/>
      <c r="C204" s="18"/>
      <c r="I204" s="18"/>
      <c r="J204" s="18"/>
      <c r="K204" s="18"/>
      <c r="L204" s="18"/>
      <c r="M204" s="18"/>
      <c r="N204" s="18"/>
      <c r="O204" s="18"/>
      <c r="P204" s="18"/>
      <c r="Q204" s="19"/>
      <c r="R204" s="19"/>
      <c r="S204" s="19"/>
      <c r="T204" s="19"/>
    </row>
    <row r="205" spans="1:20" s="119" customFormat="1" ht="21">
      <c r="A205" s="122"/>
      <c r="C205" s="18"/>
      <c r="I205" s="18"/>
      <c r="J205" s="18"/>
      <c r="K205" s="18"/>
      <c r="L205" s="18"/>
      <c r="M205" s="18"/>
      <c r="N205" s="18"/>
      <c r="O205" s="18"/>
      <c r="P205" s="18"/>
      <c r="Q205" s="19"/>
      <c r="R205" s="19"/>
      <c r="S205" s="19"/>
      <c r="T205" s="19"/>
    </row>
    <row r="206" spans="1:20" s="119" customFormat="1" ht="21">
      <c r="A206" s="122"/>
      <c r="C206" s="18"/>
      <c r="I206" s="18"/>
      <c r="J206" s="18"/>
      <c r="K206" s="18"/>
      <c r="L206" s="18"/>
      <c r="M206" s="18"/>
      <c r="N206" s="18"/>
      <c r="O206" s="18"/>
      <c r="P206" s="18"/>
      <c r="Q206" s="19"/>
      <c r="R206" s="19"/>
      <c r="S206" s="19"/>
      <c r="T206" s="19"/>
    </row>
    <row r="207" spans="1:20" s="119" customFormat="1" ht="21">
      <c r="A207" s="122"/>
      <c r="C207" s="18"/>
      <c r="I207" s="18"/>
      <c r="J207" s="18"/>
      <c r="K207" s="18"/>
      <c r="L207" s="18"/>
      <c r="M207" s="18"/>
      <c r="N207" s="18"/>
      <c r="O207" s="18"/>
      <c r="P207" s="18"/>
      <c r="Q207" s="19"/>
      <c r="R207" s="19"/>
      <c r="S207" s="19"/>
      <c r="T207" s="19"/>
    </row>
    <row r="208" spans="1:20" s="119" customFormat="1" ht="21">
      <c r="A208" s="122"/>
      <c r="C208" s="18"/>
      <c r="I208" s="18"/>
      <c r="J208" s="18"/>
      <c r="K208" s="18"/>
      <c r="L208" s="18"/>
      <c r="M208" s="18"/>
      <c r="N208" s="18"/>
      <c r="O208" s="18"/>
      <c r="P208" s="18"/>
      <c r="Q208" s="19"/>
      <c r="R208" s="19"/>
      <c r="S208" s="19"/>
      <c r="T208" s="19"/>
    </row>
    <row r="209" spans="1:20" s="119" customFormat="1" ht="21">
      <c r="A209" s="122"/>
      <c r="C209" s="18"/>
      <c r="I209" s="18"/>
      <c r="J209" s="18"/>
      <c r="K209" s="18"/>
      <c r="L209" s="18"/>
      <c r="M209" s="18"/>
      <c r="N209" s="18"/>
      <c r="O209" s="18"/>
      <c r="P209" s="18"/>
      <c r="Q209" s="19"/>
      <c r="R209" s="19"/>
      <c r="S209" s="19"/>
      <c r="T209" s="19"/>
    </row>
    <row r="210" spans="1:20" s="119" customFormat="1" ht="21">
      <c r="A210" s="122"/>
      <c r="C210" s="18"/>
      <c r="I210" s="18"/>
      <c r="J210" s="18"/>
      <c r="K210" s="18"/>
      <c r="L210" s="18"/>
      <c r="M210" s="18"/>
      <c r="N210" s="18"/>
      <c r="O210" s="18"/>
      <c r="P210" s="18"/>
      <c r="Q210" s="19"/>
      <c r="R210" s="19"/>
      <c r="S210" s="19"/>
      <c r="T210" s="19"/>
    </row>
    <row r="211" spans="1:20" s="119" customFormat="1" ht="21">
      <c r="A211" s="122"/>
      <c r="C211" s="18"/>
      <c r="I211" s="18"/>
      <c r="J211" s="18"/>
      <c r="K211" s="18"/>
      <c r="L211" s="18"/>
      <c r="M211" s="18"/>
      <c r="N211" s="18"/>
      <c r="O211" s="18"/>
      <c r="P211" s="18"/>
      <c r="Q211" s="19"/>
      <c r="R211" s="19"/>
      <c r="S211" s="19"/>
      <c r="T211" s="19"/>
    </row>
    <row r="212" spans="1:20" s="119" customFormat="1" ht="21">
      <c r="A212" s="122"/>
      <c r="C212" s="18"/>
      <c r="I212" s="18"/>
      <c r="J212" s="18"/>
      <c r="K212" s="18"/>
      <c r="L212" s="18"/>
      <c r="M212" s="18"/>
      <c r="N212" s="18"/>
      <c r="O212" s="18"/>
      <c r="P212" s="18"/>
      <c r="Q212" s="19"/>
      <c r="R212" s="19"/>
      <c r="S212" s="19"/>
      <c r="T212" s="19"/>
    </row>
    <row r="213" spans="1:20" s="119" customFormat="1" ht="21">
      <c r="A213" s="122"/>
      <c r="C213" s="18"/>
      <c r="I213" s="18"/>
      <c r="J213" s="18"/>
      <c r="K213" s="18"/>
      <c r="L213" s="18"/>
      <c r="M213" s="18"/>
      <c r="N213" s="18"/>
      <c r="O213" s="18"/>
      <c r="P213" s="18"/>
      <c r="Q213" s="19"/>
      <c r="R213" s="19"/>
      <c r="S213" s="19"/>
      <c r="T213" s="19"/>
    </row>
    <row r="214" spans="1:20" s="119" customFormat="1" ht="21">
      <c r="A214" s="122"/>
      <c r="C214" s="18"/>
      <c r="I214" s="18"/>
      <c r="J214" s="18"/>
      <c r="K214" s="18"/>
      <c r="L214" s="18"/>
      <c r="M214" s="18"/>
      <c r="N214" s="18"/>
      <c r="O214" s="18"/>
      <c r="P214" s="18"/>
      <c r="Q214" s="19"/>
      <c r="R214" s="19"/>
      <c r="S214" s="19"/>
      <c r="T214" s="19"/>
    </row>
    <row r="215" spans="1:20" s="119" customFormat="1" ht="21">
      <c r="A215" s="122"/>
      <c r="C215" s="18"/>
      <c r="I215" s="18"/>
      <c r="J215" s="18"/>
      <c r="K215" s="18"/>
      <c r="L215" s="18"/>
      <c r="M215" s="18"/>
      <c r="N215" s="18"/>
      <c r="O215" s="18"/>
      <c r="P215" s="18"/>
      <c r="Q215" s="19"/>
      <c r="R215" s="19"/>
      <c r="S215" s="19"/>
      <c r="T215" s="19"/>
    </row>
    <row r="216" spans="1:20" s="119" customFormat="1" ht="21">
      <c r="A216" s="122"/>
      <c r="C216" s="18"/>
      <c r="I216" s="18"/>
      <c r="J216" s="18"/>
      <c r="K216" s="18"/>
      <c r="L216" s="18"/>
      <c r="M216" s="18"/>
      <c r="N216" s="18"/>
      <c r="O216" s="18"/>
      <c r="P216" s="18"/>
      <c r="Q216" s="19"/>
      <c r="R216" s="19"/>
      <c r="S216" s="19"/>
      <c r="T216" s="19"/>
    </row>
    <row r="217" spans="1:20" s="119" customFormat="1" ht="21">
      <c r="A217" s="122"/>
      <c r="C217" s="18"/>
      <c r="I217" s="18"/>
      <c r="J217" s="18"/>
      <c r="K217" s="18"/>
      <c r="L217" s="18"/>
      <c r="M217" s="18"/>
      <c r="N217" s="18"/>
      <c r="O217" s="18"/>
      <c r="P217" s="18"/>
      <c r="Q217" s="19"/>
      <c r="R217" s="19"/>
      <c r="S217" s="19"/>
      <c r="T217" s="19"/>
    </row>
    <row r="218" spans="1:20" s="119" customFormat="1" ht="21">
      <c r="A218" s="122"/>
      <c r="C218" s="18"/>
      <c r="I218" s="18"/>
      <c r="J218" s="18"/>
      <c r="K218" s="18"/>
      <c r="L218" s="18"/>
      <c r="M218" s="18"/>
      <c r="N218" s="18"/>
      <c r="O218" s="18"/>
      <c r="P218" s="18"/>
      <c r="Q218" s="19"/>
      <c r="R218" s="19"/>
      <c r="S218" s="19"/>
      <c r="T218" s="19"/>
    </row>
    <row r="219" spans="1:20" s="119" customFormat="1" ht="21">
      <c r="A219" s="122"/>
      <c r="C219" s="18"/>
      <c r="I219" s="18"/>
      <c r="J219" s="18"/>
      <c r="K219" s="18"/>
      <c r="L219" s="18"/>
      <c r="M219" s="18"/>
      <c r="N219" s="18"/>
      <c r="O219" s="18"/>
      <c r="P219" s="18"/>
      <c r="Q219" s="19"/>
      <c r="R219" s="19"/>
      <c r="S219" s="19"/>
      <c r="T219" s="19"/>
    </row>
    <row r="220" spans="1:20" s="119" customFormat="1" ht="21">
      <c r="A220" s="122"/>
      <c r="C220" s="18"/>
      <c r="I220" s="18"/>
      <c r="J220" s="18"/>
      <c r="K220" s="18"/>
      <c r="L220" s="18"/>
      <c r="M220" s="18"/>
      <c r="N220" s="18"/>
      <c r="O220" s="18"/>
      <c r="P220" s="18"/>
      <c r="Q220" s="19"/>
      <c r="R220" s="19"/>
      <c r="S220" s="19"/>
      <c r="T220" s="19"/>
    </row>
    <row r="221" spans="1:20" s="119" customFormat="1" ht="21">
      <c r="A221" s="122"/>
      <c r="C221" s="18"/>
      <c r="I221" s="18"/>
      <c r="J221" s="18"/>
      <c r="K221" s="18"/>
      <c r="L221" s="18"/>
      <c r="M221" s="18"/>
      <c r="N221" s="18"/>
      <c r="O221" s="18"/>
      <c r="P221" s="18"/>
      <c r="Q221" s="19"/>
      <c r="R221" s="19"/>
      <c r="S221" s="19"/>
      <c r="T221" s="19"/>
    </row>
    <row r="222" spans="1:20" s="119" customFormat="1" ht="21">
      <c r="A222" s="122"/>
      <c r="C222" s="18"/>
      <c r="I222" s="18"/>
      <c r="J222" s="18"/>
      <c r="K222" s="18"/>
      <c r="L222" s="18"/>
      <c r="M222" s="18"/>
      <c r="N222" s="18"/>
      <c r="O222" s="18"/>
      <c r="P222" s="18"/>
      <c r="Q222" s="19"/>
      <c r="R222" s="19"/>
      <c r="S222" s="19"/>
      <c r="T222" s="19"/>
    </row>
    <row r="223" spans="1:20" s="119" customFormat="1" ht="21">
      <c r="A223" s="122"/>
      <c r="C223" s="18"/>
      <c r="I223" s="18"/>
      <c r="J223" s="18"/>
      <c r="K223" s="18"/>
      <c r="L223" s="18"/>
      <c r="M223" s="18"/>
      <c r="N223" s="18"/>
      <c r="O223" s="18"/>
      <c r="P223" s="18"/>
      <c r="Q223" s="19"/>
      <c r="R223" s="19"/>
      <c r="S223" s="19"/>
      <c r="T223" s="19"/>
    </row>
    <row r="224" spans="1:20" s="119" customFormat="1" ht="21">
      <c r="A224" s="122"/>
      <c r="C224" s="18"/>
      <c r="I224" s="18"/>
      <c r="J224" s="18"/>
      <c r="K224" s="18"/>
      <c r="L224" s="18"/>
      <c r="M224" s="18"/>
      <c r="N224" s="18"/>
      <c r="O224" s="18"/>
      <c r="P224" s="18"/>
      <c r="Q224" s="19"/>
      <c r="R224" s="19"/>
      <c r="S224" s="19"/>
      <c r="T224" s="19"/>
    </row>
    <row r="225" spans="1:20" s="119" customFormat="1" ht="21">
      <c r="A225" s="122"/>
      <c r="C225" s="18"/>
      <c r="I225" s="18"/>
      <c r="J225" s="18"/>
      <c r="K225" s="18"/>
      <c r="L225" s="18"/>
      <c r="M225" s="18"/>
      <c r="N225" s="18"/>
      <c r="O225" s="18"/>
      <c r="P225" s="18"/>
      <c r="Q225" s="19"/>
      <c r="R225" s="19"/>
      <c r="S225" s="19"/>
      <c r="T225" s="19"/>
    </row>
    <row r="226" spans="1:20" s="119" customFormat="1" ht="21">
      <c r="A226" s="122"/>
      <c r="C226" s="18"/>
      <c r="I226" s="18"/>
      <c r="J226" s="18"/>
      <c r="K226" s="18"/>
      <c r="L226" s="18"/>
      <c r="M226" s="18"/>
      <c r="N226" s="18"/>
      <c r="O226" s="18"/>
      <c r="P226" s="18"/>
      <c r="Q226" s="19"/>
      <c r="R226" s="19"/>
      <c r="S226" s="19"/>
      <c r="T226" s="19"/>
    </row>
    <row r="227" spans="1:20" s="119" customFormat="1" ht="21">
      <c r="A227" s="122"/>
      <c r="C227" s="18"/>
      <c r="I227" s="18"/>
      <c r="J227" s="18"/>
      <c r="K227" s="18"/>
      <c r="L227" s="18"/>
      <c r="M227" s="18"/>
      <c r="N227" s="18"/>
      <c r="O227" s="18"/>
      <c r="P227" s="18"/>
      <c r="Q227" s="19"/>
      <c r="R227" s="19"/>
      <c r="S227" s="19"/>
      <c r="T227" s="19"/>
    </row>
    <row r="228" spans="1:20" s="119" customFormat="1" ht="21">
      <c r="A228" s="122"/>
      <c r="C228" s="18"/>
      <c r="I228" s="18"/>
      <c r="J228" s="18"/>
      <c r="K228" s="18"/>
      <c r="L228" s="18"/>
      <c r="M228" s="18"/>
      <c r="N228" s="18"/>
      <c r="O228" s="18"/>
      <c r="P228" s="18"/>
      <c r="Q228" s="19"/>
      <c r="R228" s="19"/>
      <c r="S228" s="19"/>
      <c r="T228" s="19"/>
    </row>
    <row r="229" spans="1:20" s="119" customFormat="1" ht="21">
      <c r="A229" s="122"/>
      <c r="C229" s="18"/>
      <c r="I229" s="18"/>
      <c r="J229" s="18"/>
      <c r="K229" s="18"/>
      <c r="L229" s="18"/>
      <c r="M229" s="18"/>
      <c r="N229" s="18"/>
      <c r="O229" s="18"/>
      <c r="P229" s="18"/>
      <c r="Q229" s="19"/>
      <c r="R229" s="19"/>
      <c r="S229" s="19"/>
      <c r="T229" s="19"/>
    </row>
    <row r="230" spans="1:20" s="119" customFormat="1" ht="21">
      <c r="A230" s="122"/>
      <c r="C230" s="18"/>
      <c r="I230" s="18"/>
      <c r="J230" s="18"/>
      <c r="K230" s="18"/>
      <c r="L230" s="18"/>
      <c r="M230" s="18"/>
      <c r="N230" s="18"/>
      <c r="O230" s="18"/>
      <c r="P230" s="18"/>
      <c r="Q230" s="19"/>
      <c r="R230" s="19"/>
      <c r="S230" s="19"/>
      <c r="T230" s="19"/>
    </row>
    <row r="231" spans="1:20" s="119" customFormat="1" ht="21">
      <c r="A231" s="122"/>
      <c r="C231" s="18"/>
      <c r="I231" s="18"/>
      <c r="J231" s="18"/>
      <c r="K231" s="18"/>
      <c r="L231" s="18"/>
      <c r="M231" s="18"/>
      <c r="N231" s="18"/>
      <c r="O231" s="18"/>
      <c r="P231" s="18"/>
      <c r="Q231" s="19"/>
      <c r="R231" s="19"/>
      <c r="S231" s="19"/>
      <c r="T231" s="19"/>
    </row>
    <row r="232" spans="1:20" s="119" customFormat="1" ht="21">
      <c r="A232" s="122"/>
      <c r="C232" s="18"/>
      <c r="I232" s="18"/>
      <c r="J232" s="18"/>
      <c r="K232" s="18"/>
      <c r="L232" s="18"/>
      <c r="M232" s="18"/>
      <c r="N232" s="18"/>
      <c r="O232" s="18"/>
      <c r="P232" s="18"/>
      <c r="Q232" s="19"/>
      <c r="R232" s="19"/>
      <c r="S232" s="19"/>
      <c r="T232" s="19"/>
    </row>
    <row r="233" spans="1:20" s="119" customFormat="1" ht="21">
      <c r="A233" s="122"/>
      <c r="C233" s="18"/>
      <c r="I233" s="18"/>
      <c r="J233" s="18"/>
      <c r="K233" s="18"/>
      <c r="L233" s="18"/>
      <c r="M233" s="18"/>
      <c r="N233" s="18"/>
      <c r="O233" s="18"/>
      <c r="P233" s="18"/>
      <c r="Q233" s="19"/>
      <c r="R233" s="19"/>
      <c r="S233" s="19"/>
      <c r="T233" s="19"/>
    </row>
    <row r="234" spans="1:20" s="119" customFormat="1" ht="21">
      <c r="A234" s="122"/>
      <c r="C234" s="18"/>
      <c r="I234" s="18"/>
      <c r="J234" s="18"/>
      <c r="K234" s="18"/>
      <c r="L234" s="18"/>
      <c r="M234" s="18"/>
      <c r="N234" s="18"/>
      <c r="O234" s="18"/>
      <c r="P234" s="18"/>
      <c r="Q234" s="19"/>
      <c r="R234" s="19"/>
      <c r="S234" s="19"/>
      <c r="T234" s="19"/>
    </row>
    <row r="235" spans="1:20" s="119" customFormat="1" ht="21">
      <c r="A235" s="122"/>
      <c r="C235" s="18"/>
      <c r="I235" s="18"/>
      <c r="J235" s="18"/>
      <c r="K235" s="18"/>
      <c r="L235" s="18"/>
      <c r="M235" s="18"/>
      <c r="N235" s="18"/>
      <c r="O235" s="18"/>
      <c r="P235" s="18"/>
      <c r="Q235" s="19"/>
      <c r="R235" s="19"/>
      <c r="S235" s="19"/>
      <c r="T235" s="19"/>
    </row>
    <row r="236" spans="1:20" s="119" customFormat="1" ht="21">
      <c r="A236" s="122"/>
      <c r="C236" s="18"/>
      <c r="I236" s="18"/>
      <c r="J236" s="18"/>
      <c r="K236" s="18"/>
      <c r="L236" s="18"/>
      <c r="M236" s="18"/>
      <c r="N236" s="18"/>
      <c r="O236" s="18"/>
      <c r="P236" s="18"/>
      <c r="Q236" s="19"/>
      <c r="R236" s="19"/>
      <c r="S236" s="19"/>
      <c r="T236" s="19"/>
    </row>
    <row r="237" spans="1:20" s="119" customFormat="1" ht="21">
      <c r="A237" s="122"/>
      <c r="C237" s="18"/>
      <c r="I237" s="18"/>
      <c r="J237" s="18"/>
      <c r="K237" s="18"/>
      <c r="L237" s="18"/>
      <c r="M237" s="18"/>
      <c r="N237" s="18"/>
      <c r="O237" s="18"/>
      <c r="P237" s="18"/>
      <c r="Q237" s="19"/>
      <c r="R237" s="19"/>
      <c r="S237" s="19"/>
      <c r="T237" s="19"/>
    </row>
    <row r="238" spans="1:20" s="119" customFormat="1" ht="21">
      <c r="A238" s="122"/>
      <c r="C238" s="18"/>
      <c r="I238" s="18"/>
      <c r="J238" s="18"/>
      <c r="K238" s="18"/>
      <c r="L238" s="18"/>
      <c r="M238" s="18"/>
      <c r="N238" s="18"/>
      <c r="O238" s="18"/>
      <c r="P238" s="18"/>
      <c r="Q238" s="19"/>
      <c r="R238" s="19"/>
      <c r="S238" s="19"/>
      <c r="T238" s="19"/>
    </row>
    <row r="239" spans="1:20" s="119" customFormat="1" ht="21">
      <c r="A239" s="122"/>
      <c r="C239" s="18"/>
      <c r="I239" s="18"/>
      <c r="J239" s="18"/>
      <c r="K239" s="18"/>
      <c r="L239" s="18"/>
      <c r="M239" s="18"/>
      <c r="N239" s="18"/>
      <c r="O239" s="18"/>
      <c r="P239" s="18"/>
      <c r="Q239" s="19"/>
      <c r="R239" s="19"/>
      <c r="S239" s="19"/>
      <c r="T239" s="19"/>
    </row>
    <row r="240" spans="1:20" s="119" customFormat="1" ht="21">
      <c r="A240" s="122"/>
      <c r="C240" s="18"/>
      <c r="I240" s="18"/>
      <c r="J240" s="18"/>
      <c r="K240" s="18"/>
      <c r="L240" s="18"/>
      <c r="M240" s="18"/>
      <c r="N240" s="18"/>
      <c r="O240" s="18"/>
      <c r="P240" s="18"/>
      <c r="Q240" s="19"/>
      <c r="R240" s="19"/>
      <c r="S240" s="19"/>
      <c r="T240" s="19"/>
    </row>
    <row r="241" spans="1:20" s="119" customFormat="1" ht="21">
      <c r="A241" s="122"/>
      <c r="C241" s="18"/>
      <c r="I241" s="18"/>
      <c r="J241" s="18"/>
      <c r="K241" s="18"/>
      <c r="L241" s="18"/>
      <c r="M241" s="18"/>
      <c r="N241" s="18"/>
      <c r="O241" s="18"/>
      <c r="P241" s="18"/>
      <c r="Q241" s="19"/>
      <c r="R241" s="19"/>
      <c r="S241" s="19"/>
      <c r="T241" s="19"/>
    </row>
    <row r="242" spans="1:20" s="119" customFormat="1" ht="21">
      <c r="A242" s="122"/>
      <c r="C242" s="18"/>
      <c r="I242" s="18"/>
      <c r="J242" s="18"/>
      <c r="K242" s="18"/>
      <c r="L242" s="18"/>
      <c r="M242" s="18"/>
      <c r="N242" s="18"/>
      <c r="O242" s="18"/>
      <c r="P242" s="18"/>
      <c r="Q242" s="19"/>
      <c r="R242" s="19"/>
      <c r="S242" s="19"/>
      <c r="T242" s="19"/>
    </row>
    <row r="243" spans="1:20" s="119" customFormat="1" ht="21">
      <c r="A243" s="122"/>
      <c r="C243" s="18"/>
      <c r="I243" s="18"/>
      <c r="J243" s="18"/>
      <c r="K243" s="18"/>
      <c r="L243" s="18"/>
      <c r="M243" s="18"/>
      <c r="N243" s="18"/>
      <c r="O243" s="18"/>
      <c r="P243" s="18"/>
      <c r="Q243" s="19"/>
      <c r="R243" s="19"/>
      <c r="S243" s="19"/>
      <c r="T243" s="19"/>
    </row>
    <row r="244" spans="1:20" s="119" customFormat="1" ht="21">
      <c r="A244" s="122"/>
      <c r="C244" s="18"/>
      <c r="I244" s="18"/>
      <c r="J244" s="18"/>
      <c r="K244" s="18"/>
      <c r="L244" s="18"/>
      <c r="M244" s="18"/>
      <c r="N244" s="18"/>
      <c r="O244" s="18"/>
      <c r="P244" s="18"/>
      <c r="Q244" s="19"/>
      <c r="R244" s="19"/>
      <c r="S244" s="19"/>
      <c r="T244" s="19"/>
    </row>
    <row r="245" spans="1:20" s="119" customFormat="1" ht="21">
      <c r="A245" s="122"/>
      <c r="C245" s="18"/>
      <c r="I245" s="18"/>
      <c r="J245" s="18"/>
      <c r="K245" s="18"/>
      <c r="L245" s="18"/>
      <c r="M245" s="18"/>
      <c r="N245" s="18"/>
      <c r="O245" s="18"/>
      <c r="P245" s="18"/>
      <c r="Q245" s="19"/>
      <c r="R245" s="19"/>
      <c r="S245" s="19"/>
      <c r="T245" s="19"/>
    </row>
    <row r="246" spans="1:20" s="119" customFormat="1" ht="21">
      <c r="A246" s="122"/>
      <c r="C246" s="18"/>
      <c r="I246" s="18"/>
      <c r="J246" s="18"/>
      <c r="K246" s="18"/>
      <c r="L246" s="18"/>
      <c r="M246" s="18"/>
      <c r="N246" s="18"/>
      <c r="O246" s="18"/>
      <c r="P246" s="18"/>
      <c r="Q246" s="19"/>
      <c r="R246" s="19"/>
      <c r="S246" s="19"/>
      <c r="T246" s="19"/>
    </row>
    <row r="247" spans="1:20" s="119" customFormat="1" ht="21">
      <c r="A247" s="122"/>
      <c r="C247" s="18"/>
      <c r="I247" s="18"/>
      <c r="J247" s="18"/>
      <c r="K247" s="18"/>
      <c r="L247" s="18"/>
      <c r="M247" s="18"/>
      <c r="N247" s="18"/>
      <c r="O247" s="18"/>
      <c r="P247" s="18"/>
      <c r="Q247" s="19"/>
      <c r="R247" s="19"/>
      <c r="S247" s="19"/>
      <c r="T247" s="19"/>
    </row>
    <row r="248" spans="1:20" s="119" customFormat="1" ht="21">
      <c r="A248" s="122"/>
      <c r="C248" s="18"/>
      <c r="I248" s="18"/>
      <c r="J248" s="18"/>
      <c r="K248" s="18"/>
      <c r="L248" s="18"/>
      <c r="M248" s="18"/>
      <c r="N248" s="18"/>
      <c r="O248" s="18"/>
      <c r="P248" s="18"/>
      <c r="Q248" s="19"/>
      <c r="R248" s="19"/>
      <c r="S248" s="19"/>
      <c r="T248" s="19"/>
    </row>
    <row r="249" spans="1:20" s="119" customFormat="1" ht="21">
      <c r="A249" s="122"/>
      <c r="C249" s="18"/>
      <c r="I249" s="18"/>
      <c r="J249" s="18"/>
      <c r="K249" s="18"/>
      <c r="L249" s="18"/>
      <c r="M249" s="18"/>
      <c r="N249" s="18"/>
      <c r="O249" s="18"/>
      <c r="P249" s="18"/>
      <c r="Q249" s="19"/>
      <c r="R249" s="19"/>
      <c r="S249" s="19"/>
      <c r="T249" s="19"/>
    </row>
    <row r="250" spans="1:20" s="119" customFormat="1" ht="21">
      <c r="A250" s="122"/>
      <c r="C250" s="18"/>
      <c r="I250" s="18"/>
      <c r="J250" s="18"/>
      <c r="K250" s="18"/>
      <c r="L250" s="18"/>
      <c r="M250" s="18"/>
      <c r="N250" s="18"/>
      <c r="O250" s="18"/>
      <c r="P250" s="18"/>
      <c r="Q250" s="19"/>
      <c r="R250" s="19"/>
      <c r="S250" s="19"/>
      <c r="T250" s="19"/>
    </row>
    <row r="251" spans="1:20" s="119" customFormat="1" ht="21">
      <c r="A251" s="122"/>
      <c r="C251" s="18"/>
      <c r="I251" s="18"/>
      <c r="J251" s="18"/>
      <c r="K251" s="18"/>
      <c r="L251" s="18"/>
      <c r="M251" s="18"/>
      <c r="N251" s="18"/>
      <c r="O251" s="18"/>
      <c r="P251" s="18"/>
      <c r="Q251" s="19"/>
      <c r="R251" s="19"/>
      <c r="S251" s="19"/>
      <c r="T251" s="19"/>
    </row>
    <row r="252" spans="1:20" s="119" customFormat="1" ht="21">
      <c r="A252" s="122"/>
      <c r="C252" s="18"/>
      <c r="I252" s="18"/>
      <c r="J252" s="18"/>
      <c r="K252" s="18"/>
      <c r="L252" s="18"/>
      <c r="M252" s="18"/>
      <c r="N252" s="18"/>
      <c r="O252" s="18"/>
      <c r="P252" s="18"/>
      <c r="Q252" s="19"/>
      <c r="R252" s="19"/>
      <c r="S252" s="19"/>
      <c r="T252" s="19"/>
    </row>
    <row r="253" spans="1:20" s="119" customFormat="1" ht="21">
      <c r="A253" s="122"/>
      <c r="C253" s="18"/>
      <c r="I253" s="18"/>
      <c r="J253" s="18"/>
      <c r="K253" s="18"/>
      <c r="L253" s="18"/>
      <c r="M253" s="18"/>
      <c r="N253" s="18"/>
      <c r="O253" s="18"/>
      <c r="P253" s="18"/>
      <c r="Q253" s="19"/>
      <c r="R253" s="19"/>
      <c r="S253" s="19"/>
      <c r="T253" s="19"/>
    </row>
    <row r="254" spans="1:20" s="119" customFormat="1" ht="21">
      <c r="A254" s="122"/>
      <c r="C254" s="18"/>
      <c r="I254" s="18"/>
      <c r="J254" s="18"/>
      <c r="K254" s="18"/>
      <c r="L254" s="18"/>
      <c r="M254" s="18"/>
      <c r="N254" s="18"/>
      <c r="O254" s="18"/>
      <c r="P254" s="18"/>
      <c r="Q254" s="19"/>
      <c r="R254" s="19"/>
      <c r="S254" s="19"/>
      <c r="T254" s="19"/>
    </row>
    <row r="255" spans="1:20" s="119" customFormat="1" ht="21">
      <c r="A255" s="122"/>
      <c r="C255" s="18"/>
      <c r="I255" s="18"/>
      <c r="J255" s="18"/>
      <c r="K255" s="18"/>
      <c r="L255" s="18"/>
      <c r="M255" s="18"/>
      <c r="N255" s="18"/>
      <c r="O255" s="18"/>
      <c r="P255" s="18"/>
      <c r="Q255" s="19"/>
      <c r="R255" s="19"/>
      <c r="S255" s="19"/>
      <c r="T255" s="19"/>
    </row>
    <row r="256" spans="1:20" s="119" customFormat="1" ht="21">
      <c r="A256" s="122"/>
      <c r="C256" s="18"/>
      <c r="I256" s="18"/>
      <c r="J256" s="18"/>
      <c r="K256" s="18"/>
      <c r="L256" s="18"/>
      <c r="M256" s="18"/>
      <c r="N256" s="18"/>
      <c r="O256" s="18"/>
      <c r="P256" s="18"/>
      <c r="Q256" s="19"/>
      <c r="R256" s="19"/>
      <c r="S256" s="19"/>
      <c r="T256" s="19"/>
    </row>
    <row r="257" spans="1:20" s="119" customFormat="1" ht="21">
      <c r="A257" s="122"/>
      <c r="C257" s="18"/>
      <c r="I257" s="18"/>
      <c r="J257" s="18"/>
      <c r="K257" s="18"/>
      <c r="L257" s="18"/>
      <c r="M257" s="18"/>
      <c r="N257" s="18"/>
      <c r="O257" s="18"/>
      <c r="P257" s="18"/>
      <c r="Q257" s="19"/>
      <c r="R257" s="19"/>
      <c r="S257" s="19"/>
      <c r="T257" s="19"/>
    </row>
    <row r="258" spans="1:20" s="119" customFormat="1" ht="21">
      <c r="A258" s="122"/>
      <c r="C258" s="18"/>
      <c r="I258" s="18"/>
      <c r="J258" s="18"/>
      <c r="K258" s="18"/>
      <c r="L258" s="18"/>
      <c r="M258" s="18"/>
      <c r="N258" s="18"/>
      <c r="O258" s="18"/>
      <c r="P258" s="18"/>
      <c r="Q258" s="19"/>
      <c r="R258" s="19"/>
      <c r="S258" s="19"/>
      <c r="T258" s="19"/>
    </row>
    <row r="259" spans="1:20" s="119" customFormat="1" ht="21">
      <c r="A259" s="122"/>
      <c r="C259" s="18"/>
      <c r="I259" s="18"/>
      <c r="J259" s="18"/>
      <c r="K259" s="18"/>
      <c r="L259" s="18"/>
      <c r="M259" s="18"/>
      <c r="N259" s="18"/>
      <c r="O259" s="18"/>
      <c r="P259" s="18"/>
      <c r="Q259" s="19"/>
      <c r="R259" s="19"/>
      <c r="S259" s="19"/>
      <c r="T259" s="19"/>
    </row>
    <row r="260" spans="1:20" s="119" customFormat="1" ht="21">
      <c r="A260" s="122"/>
      <c r="C260" s="18"/>
      <c r="I260" s="18"/>
      <c r="J260" s="18"/>
      <c r="K260" s="18"/>
      <c r="L260" s="18"/>
      <c r="M260" s="18"/>
      <c r="N260" s="18"/>
      <c r="O260" s="18"/>
      <c r="P260" s="18"/>
      <c r="Q260" s="19"/>
      <c r="R260" s="19"/>
      <c r="S260" s="19"/>
      <c r="T260" s="19"/>
    </row>
    <row r="261" spans="1:20" s="119" customFormat="1" ht="21">
      <c r="A261" s="122"/>
      <c r="C261" s="18"/>
      <c r="I261" s="18"/>
      <c r="J261" s="18"/>
      <c r="K261" s="18"/>
      <c r="L261" s="18"/>
      <c r="M261" s="18"/>
      <c r="N261" s="18"/>
      <c r="O261" s="18"/>
      <c r="P261" s="18"/>
      <c r="Q261" s="19"/>
      <c r="R261" s="19"/>
      <c r="S261" s="19"/>
      <c r="T261" s="19"/>
    </row>
    <row r="262" spans="1:20" s="119" customFormat="1" ht="21">
      <c r="A262" s="122"/>
      <c r="C262" s="18"/>
      <c r="I262" s="18"/>
      <c r="J262" s="18"/>
      <c r="K262" s="18"/>
      <c r="L262" s="18"/>
      <c r="M262" s="18"/>
      <c r="N262" s="18"/>
      <c r="O262" s="18"/>
      <c r="P262" s="18"/>
      <c r="Q262" s="19"/>
      <c r="R262" s="19"/>
      <c r="S262" s="19"/>
      <c r="T262" s="19"/>
    </row>
    <row r="263" spans="1:20" s="119" customFormat="1" ht="21">
      <c r="A263" s="122"/>
      <c r="C263" s="18"/>
      <c r="I263" s="18"/>
      <c r="J263" s="18"/>
      <c r="K263" s="18"/>
      <c r="L263" s="18"/>
      <c r="M263" s="18"/>
      <c r="N263" s="18"/>
      <c r="O263" s="18"/>
      <c r="P263" s="18"/>
      <c r="Q263" s="19"/>
      <c r="R263" s="19"/>
      <c r="S263" s="19"/>
      <c r="T263" s="19"/>
    </row>
    <row r="264" spans="1:20" s="119" customFormat="1" ht="21">
      <c r="A264" s="122"/>
      <c r="C264" s="18"/>
      <c r="I264" s="18"/>
      <c r="J264" s="18"/>
      <c r="K264" s="18"/>
      <c r="L264" s="18"/>
      <c r="M264" s="18"/>
      <c r="N264" s="18"/>
      <c r="O264" s="18"/>
      <c r="P264" s="18"/>
      <c r="Q264" s="19"/>
      <c r="R264" s="19"/>
      <c r="S264" s="19"/>
      <c r="T264" s="19"/>
    </row>
    <row r="265" spans="1:20" s="119" customFormat="1" ht="21">
      <c r="A265" s="122"/>
      <c r="C265" s="18"/>
      <c r="I265" s="18"/>
      <c r="J265" s="18"/>
      <c r="K265" s="18"/>
      <c r="L265" s="18"/>
      <c r="M265" s="18"/>
      <c r="N265" s="18"/>
      <c r="O265" s="18"/>
      <c r="P265" s="18"/>
      <c r="Q265" s="19"/>
      <c r="R265" s="19"/>
      <c r="S265" s="19"/>
      <c r="T265" s="19"/>
    </row>
    <row r="266" spans="1:20" s="119" customFormat="1" ht="21">
      <c r="A266" s="122"/>
      <c r="C266" s="18"/>
      <c r="I266" s="18"/>
      <c r="J266" s="18"/>
      <c r="K266" s="18"/>
      <c r="L266" s="18"/>
      <c r="M266" s="18"/>
      <c r="N266" s="18"/>
      <c r="O266" s="18"/>
      <c r="P266" s="18"/>
      <c r="Q266" s="19"/>
      <c r="R266" s="19"/>
      <c r="S266" s="19"/>
      <c r="T266" s="19"/>
    </row>
    <row r="267" spans="1:20" s="119" customFormat="1" ht="21">
      <c r="A267" s="122"/>
      <c r="C267" s="18"/>
      <c r="I267" s="18"/>
      <c r="J267" s="18"/>
      <c r="K267" s="18"/>
      <c r="L267" s="18"/>
      <c r="M267" s="18"/>
      <c r="N267" s="18"/>
      <c r="O267" s="18"/>
      <c r="P267" s="18"/>
      <c r="Q267" s="19"/>
      <c r="R267" s="19"/>
      <c r="S267" s="19"/>
      <c r="T267" s="19"/>
    </row>
    <row r="268" spans="1:20" s="119" customFormat="1" ht="21">
      <c r="A268" s="122"/>
      <c r="C268" s="18"/>
      <c r="I268" s="18"/>
      <c r="J268" s="18"/>
      <c r="K268" s="18"/>
      <c r="L268" s="18"/>
      <c r="M268" s="18"/>
      <c r="N268" s="18"/>
      <c r="O268" s="18"/>
      <c r="P268" s="18"/>
      <c r="Q268" s="19"/>
      <c r="R268" s="19"/>
      <c r="S268" s="19"/>
      <c r="T268" s="19"/>
    </row>
    <row r="269" spans="1:20" s="119" customFormat="1" ht="21">
      <c r="A269" s="122"/>
      <c r="C269" s="18"/>
      <c r="I269" s="18"/>
      <c r="J269" s="18"/>
      <c r="K269" s="18"/>
      <c r="L269" s="18"/>
      <c r="M269" s="18"/>
      <c r="N269" s="18"/>
      <c r="O269" s="18"/>
      <c r="P269" s="18"/>
      <c r="Q269" s="19"/>
      <c r="R269" s="19"/>
      <c r="S269" s="19"/>
      <c r="T269" s="19"/>
    </row>
    <row r="270" spans="1:20" s="119" customFormat="1" ht="21">
      <c r="A270" s="122"/>
      <c r="C270" s="18"/>
      <c r="I270" s="18"/>
      <c r="J270" s="18"/>
      <c r="K270" s="18"/>
      <c r="L270" s="18"/>
      <c r="M270" s="18"/>
      <c r="N270" s="18"/>
      <c r="O270" s="18"/>
      <c r="P270" s="18"/>
      <c r="Q270" s="19"/>
      <c r="R270" s="19"/>
      <c r="S270" s="19"/>
      <c r="T270" s="19"/>
    </row>
    <row r="271" spans="1:20" s="119" customFormat="1" ht="21">
      <c r="A271" s="122"/>
      <c r="C271" s="18"/>
      <c r="I271" s="18"/>
      <c r="J271" s="18"/>
      <c r="K271" s="18"/>
      <c r="L271" s="18"/>
      <c r="M271" s="18"/>
      <c r="N271" s="18"/>
      <c r="O271" s="18"/>
      <c r="P271" s="18"/>
      <c r="Q271" s="19"/>
      <c r="R271" s="19"/>
      <c r="S271" s="19"/>
      <c r="T271" s="19"/>
    </row>
    <row r="272" spans="1:20" s="119" customFormat="1" ht="21">
      <c r="A272" s="122"/>
      <c r="C272" s="18"/>
      <c r="I272" s="18"/>
      <c r="J272" s="18"/>
      <c r="K272" s="18"/>
      <c r="L272" s="18"/>
      <c r="M272" s="18"/>
      <c r="N272" s="18"/>
      <c r="O272" s="18"/>
      <c r="P272" s="18"/>
      <c r="Q272" s="19"/>
      <c r="R272" s="19"/>
      <c r="S272" s="19"/>
      <c r="T272" s="19"/>
    </row>
    <row r="273" spans="1:20" s="119" customFormat="1" ht="21">
      <c r="A273" s="122"/>
      <c r="C273" s="18"/>
      <c r="I273" s="18"/>
      <c r="J273" s="18"/>
      <c r="K273" s="18"/>
      <c r="L273" s="18"/>
      <c r="M273" s="18"/>
      <c r="N273" s="18"/>
      <c r="O273" s="18"/>
      <c r="P273" s="18"/>
      <c r="Q273" s="19"/>
      <c r="R273" s="19"/>
      <c r="S273" s="19"/>
      <c r="T273" s="19"/>
    </row>
    <row r="274" spans="1:20" s="119" customFormat="1" ht="21">
      <c r="A274" s="122"/>
      <c r="C274" s="18"/>
      <c r="I274" s="18"/>
      <c r="J274" s="18"/>
      <c r="K274" s="18"/>
      <c r="L274" s="18"/>
      <c r="M274" s="18"/>
      <c r="N274" s="18"/>
      <c r="O274" s="18"/>
      <c r="P274" s="18"/>
      <c r="Q274" s="19"/>
      <c r="R274" s="19"/>
      <c r="S274" s="19"/>
      <c r="T274" s="19"/>
    </row>
    <row r="275" spans="1:20" s="119" customFormat="1" ht="21">
      <c r="A275" s="122"/>
      <c r="C275" s="18"/>
      <c r="I275" s="18"/>
      <c r="J275" s="18"/>
      <c r="K275" s="18"/>
      <c r="L275" s="18"/>
      <c r="M275" s="18"/>
      <c r="N275" s="18"/>
      <c r="O275" s="18"/>
      <c r="P275" s="18"/>
      <c r="Q275" s="19"/>
      <c r="R275" s="19"/>
      <c r="S275" s="19"/>
      <c r="T275" s="19"/>
    </row>
    <row r="276" spans="1:20" s="119" customFormat="1" ht="21">
      <c r="A276" s="122"/>
      <c r="C276" s="18"/>
      <c r="I276" s="18"/>
      <c r="J276" s="18"/>
      <c r="K276" s="18"/>
      <c r="L276" s="18"/>
      <c r="M276" s="18"/>
      <c r="N276" s="18"/>
      <c r="O276" s="18"/>
      <c r="P276" s="18"/>
      <c r="Q276" s="19"/>
      <c r="R276" s="19"/>
      <c r="S276" s="19"/>
      <c r="T276" s="19"/>
    </row>
    <row r="277" spans="1:20" s="119" customFormat="1" ht="21">
      <c r="A277" s="122"/>
      <c r="C277" s="18"/>
      <c r="I277" s="18"/>
      <c r="J277" s="18"/>
      <c r="K277" s="18"/>
      <c r="L277" s="18"/>
      <c r="M277" s="18"/>
      <c r="N277" s="18"/>
      <c r="O277" s="18"/>
      <c r="P277" s="18"/>
      <c r="Q277" s="19"/>
      <c r="R277" s="19"/>
      <c r="S277" s="19"/>
      <c r="T277" s="19"/>
    </row>
    <row r="278" spans="1:20" s="119" customFormat="1" ht="21">
      <c r="A278" s="122"/>
      <c r="C278" s="18"/>
      <c r="I278" s="18"/>
      <c r="J278" s="18"/>
      <c r="K278" s="18"/>
      <c r="L278" s="18"/>
      <c r="M278" s="18"/>
      <c r="N278" s="18"/>
      <c r="O278" s="18"/>
      <c r="P278" s="18"/>
      <c r="Q278" s="19"/>
      <c r="R278" s="19"/>
      <c r="S278" s="19"/>
      <c r="T278" s="19"/>
    </row>
    <row r="279" spans="1:20" s="119" customFormat="1" ht="21">
      <c r="A279" s="122"/>
      <c r="C279" s="18"/>
      <c r="I279" s="18"/>
      <c r="J279" s="18"/>
      <c r="K279" s="18"/>
      <c r="L279" s="18"/>
      <c r="M279" s="18"/>
      <c r="N279" s="18"/>
      <c r="O279" s="18"/>
      <c r="P279" s="18"/>
      <c r="Q279" s="19"/>
      <c r="R279" s="19"/>
      <c r="S279" s="19"/>
      <c r="T279" s="19"/>
    </row>
    <row r="280" spans="1:20" s="119" customFormat="1" ht="21">
      <c r="A280" s="122"/>
      <c r="C280" s="18"/>
      <c r="I280" s="18"/>
      <c r="J280" s="18"/>
      <c r="K280" s="18"/>
      <c r="L280" s="18"/>
      <c r="M280" s="18"/>
      <c r="N280" s="18"/>
      <c r="O280" s="18"/>
      <c r="P280" s="18"/>
      <c r="Q280" s="19"/>
      <c r="R280" s="19"/>
      <c r="S280" s="19"/>
      <c r="T280" s="19"/>
    </row>
    <row r="281" spans="1:20" s="119" customFormat="1" ht="21">
      <c r="A281" s="122"/>
      <c r="C281" s="18"/>
      <c r="I281" s="18"/>
      <c r="J281" s="18"/>
      <c r="K281" s="18"/>
      <c r="L281" s="18"/>
      <c r="M281" s="18"/>
      <c r="N281" s="18"/>
      <c r="O281" s="18"/>
      <c r="P281" s="18"/>
      <c r="Q281" s="19"/>
      <c r="R281" s="19"/>
      <c r="S281" s="19"/>
      <c r="T281" s="19"/>
    </row>
    <row r="282" spans="1:20" s="119" customFormat="1" ht="21">
      <c r="A282" s="122"/>
      <c r="C282" s="18"/>
      <c r="I282" s="18"/>
      <c r="J282" s="18"/>
      <c r="K282" s="18"/>
      <c r="L282" s="18"/>
      <c r="M282" s="18"/>
      <c r="N282" s="18"/>
      <c r="O282" s="18"/>
      <c r="P282" s="18"/>
      <c r="Q282" s="19"/>
      <c r="R282" s="19"/>
      <c r="S282" s="19"/>
      <c r="T282" s="19"/>
    </row>
    <row r="283" spans="1:20" s="119" customFormat="1" ht="21">
      <c r="A283" s="122"/>
      <c r="C283" s="18"/>
      <c r="I283" s="18"/>
      <c r="J283" s="18"/>
      <c r="K283" s="18"/>
      <c r="L283" s="18"/>
      <c r="M283" s="18"/>
      <c r="N283" s="18"/>
      <c r="O283" s="18"/>
      <c r="P283" s="18"/>
      <c r="Q283" s="19"/>
      <c r="R283" s="19"/>
      <c r="S283" s="19"/>
      <c r="T283" s="19"/>
    </row>
    <row r="284" spans="1:20" s="119" customFormat="1" ht="21">
      <c r="A284" s="122"/>
      <c r="C284" s="18"/>
      <c r="I284" s="18"/>
      <c r="J284" s="18"/>
      <c r="K284" s="18"/>
      <c r="L284" s="18"/>
      <c r="M284" s="18"/>
      <c r="N284" s="18"/>
      <c r="O284" s="18"/>
      <c r="P284" s="18"/>
      <c r="Q284" s="19"/>
      <c r="R284" s="19"/>
      <c r="S284" s="19"/>
      <c r="T284" s="19"/>
    </row>
    <row r="285" spans="1:20" s="119" customFormat="1" ht="21">
      <c r="A285" s="122"/>
      <c r="C285" s="18"/>
      <c r="I285" s="18"/>
      <c r="J285" s="18"/>
      <c r="K285" s="18"/>
      <c r="L285" s="18"/>
      <c r="M285" s="18"/>
      <c r="N285" s="18"/>
      <c r="O285" s="18"/>
      <c r="P285" s="18"/>
      <c r="Q285" s="19"/>
      <c r="R285" s="19"/>
      <c r="S285" s="19"/>
      <c r="T285" s="19"/>
    </row>
    <row r="286" spans="1:20" s="119" customFormat="1" ht="21">
      <c r="A286" s="122"/>
      <c r="C286" s="18"/>
      <c r="I286" s="18"/>
      <c r="J286" s="18"/>
      <c r="K286" s="18"/>
      <c r="L286" s="18"/>
      <c r="M286" s="18"/>
      <c r="N286" s="18"/>
      <c r="O286" s="18"/>
      <c r="P286" s="18"/>
      <c r="Q286" s="19"/>
      <c r="R286" s="19"/>
      <c r="S286" s="19"/>
      <c r="T286" s="19"/>
    </row>
    <row r="287" spans="1:20" s="119" customFormat="1" ht="21">
      <c r="A287" s="122"/>
      <c r="C287" s="18"/>
      <c r="I287" s="18"/>
      <c r="J287" s="18"/>
      <c r="K287" s="18"/>
      <c r="L287" s="18"/>
      <c r="M287" s="18"/>
      <c r="N287" s="18"/>
      <c r="O287" s="18"/>
      <c r="P287" s="18"/>
      <c r="Q287" s="19"/>
      <c r="R287" s="19"/>
      <c r="S287" s="19"/>
      <c r="T287" s="19"/>
    </row>
    <row r="288" spans="1:20" s="119" customFormat="1" ht="21">
      <c r="A288" s="122"/>
      <c r="C288" s="18"/>
      <c r="I288" s="18"/>
      <c r="J288" s="18"/>
      <c r="K288" s="18"/>
      <c r="L288" s="18"/>
      <c r="M288" s="18"/>
      <c r="N288" s="18"/>
      <c r="O288" s="18"/>
      <c r="P288" s="18"/>
      <c r="Q288" s="19"/>
      <c r="R288" s="19"/>
      <c r="S288" s="19"/>
      <c r="T288" s="19"/>
    </row>
    <row r="289" spans="1:20" s="119" customFormat="1" ht="21">
      <c r="A289" s="122"/>
      <c r="C289" s="18"/>
      <c r="I289" s="18"/>
      <c r="J289" s="18"/>
      <c r="K289" s="18"/>
      <c r="L289" s="18"/>
      <c r="M289" s="18"/>
      <c r="N289" s="18"/>
      <c r="O289" s="18"/>
      <c r="P289" s="18"/>
      <c r="Q289" s="19"/>
      <c r="R289" s="19"/>
      <c r="S289" s="19"/>
      <c r="T289" s="19"/>
    </row>
    <row r="290" spans="1:20" s="119" customFormat="1" ht="21">
      <c r="A290" s="122"/>
      <c r="C290" s="18"/>
      <c r="I290" s="18"/>
      <c r="J290" s="18"/>
      <c r="K290" s="18"/>
      <c r="L290" s="18"/>
      <c r="M290" s="18"/>
      <c r="N290" s="18"/>
      <c r="O290" s="18"/>
      <c r="P290" s="18"/>
      <c r="Q290" s="19"/>
      <c r="R290" s="19"/>
      <c r="S290" s="19"/>
      <c r="T290" s="19"/>
    </row>
    <row r="291" spans="1:20" s="119" customFormat="1" ht="21">
      <c r="A291" s="122"/>
      <c r="C291" s="18"/>
      <c r="I291" s="18"/>
      <c r="J291" s="18"/>
      <c r="K291" s="18"/>
      <c r="L291" s="18"/>
      <c r="M291" s="18"/>
      <c r="N291" s="18"/>
      <c r="O291" s="18"/>
      <c r="P291" s="18"/>
      <c r="Q291" s="19"/>
      <c r="R291" s="19"/>
      <c r="S291" s="19"/>
      <c r="T291" s="19"/>
    </row>
    <row r="292" spans="1:20" s="119" customFormat="1" ht="21">
      <c r="A292" s="122"/>
      <c r="C292" s="18"/>
      <c r="I292" s="18"/>
      <c r="J292" s="18"/>
      <c r="K292" s="18"/>
      <c r="L292" s="18"/>
      <c r="M292" s="18"/>
      <c r="N292" s="18"/>
      <c r="O292" s="18"/>
      <c r="P292" s="18"/>
      <c r="Q292" s="19"/>
      <c r="R292" s="19"/>
      <c r="S292" s="19"/>
      <c r="T292" s="19"/>
    </row>
    <row r="293" spans="1:20" s="119" customFormat="1" ht="21">
      <c r="A293" s="122"/>
      <c r="C293" s="18"/>
      <c r="I293" s="18"/>
      <c r="J293" s="18"/>
      <c r="K293" s="18"/>
      <c r="L293" s="18"/>
      <c r="M293" s="18"/>
      <c r="N293" s="18"/>
      <c r="O293" s="18"/>
      <c r="P293" s="18"/>
      <c r="Q293" s="19"/>
      <c r="R293" s="19"/>
      <c r="S293" s="19"/>
      <c r="T293" s="19"/>
    </row>
    <row r="294" spans="1:20" s="119" customFormat="1" ht="21">
      <c r="A294" s="122"/>
      <c r="C294" s="18"/>
      <c r="I294" s="18"/>
      <c r="J294" s="18"/>
      <c r="K294" s="18"/>
      <c r="L294" s="18"/>
      <c r="M294" s="18"/>
      <c r="N294" s="18"/>
      <c r="O294" s="18"/>
      <c r="P294" s="18"/>
      <c r="Q294" s="19"/>
      <c r="R294" s="19"/>
      <c r="S294" s="19"/>
      <c r="T294" s="19"/>
    </row>
    <row r="295" spans="1:20" s="119" customFormat="1" ht="21">
      <c r="A295" s="122"/>
      <c r="C295" s="18"/>
      <c r="I295" s="18"/>
      <c r="J295" s="18"/>
      <c r="K295" s="18"/>
      <c r="L295" s="18"/>
      <c r="M295" s="18"/>
      <c r="N295" s="18"/>
      <c r="O295" s="18"/>
      <c r="P295" s="18"/>
      <c r="Q295" s="19"/>
      <c r="R295" s="19"/>
      <c r="S295" s="19"/>
      <c r="T295" s="19"/>
    </row>
    <row r="296" spans="1:20" s="119" customFormat="1" ht="21">
      <c r="A296" s="122"/>
      <c r="C296" s="18"/>
      <c r="I296" s="18"/>
      <c r="J296" s="18"/>
      <c r="K296" s="18"/>
      <c r="L296" s="18"/>
      <c r="M296" s="18"/>
      <c r="N296" s="18"/>
      <c r="O296" s="18"/>
      <c r="P296" s="18"/>
      <c r="Q296" s="19"/>
      <c r="R296" s="19"/>
      <c r="S296" s="19"/>
      <c r="T296" s="19"/>
    </row>
    <row r="297" spans="1:20" s="119" customFormat="1" ht="21">
      <c r="A297" s="122"/>
      <c r="C297" s="18"/>
      <c r="I297" s="18"/>
      <c r="J297" s="18"/>
      <c r="K297" s="18"/>
      <c r="L297" s="18"/>
      <c r="M297" s="18"/>
      <c r="N297" s="18"/>
      <c r="O297" s="18"/>
      <c r="P297" s="18"/>
      <c r="Q297" s="19"/>
      <c r="R297" s="19"/>
      <c r="S297" s="19"/>
      <c r="T297" s="19"/>
    </row>
    <row r="298" spans="1:20" s="119" customFormat="1" ht="21">
      <c r="A298" s="122"/>
      <c r="C298" s="18"/>
      <c r="I298" s="18"/>
      <c r="J298" s="18"/>
      <c r="K298" s="18"/>
      <c r="L298" s="18"/>
      <c r="M298" s="18"/>
      <c r="N298" s="18"/>
      <c r="O298" s="18"/>
      <c r="P298" s="18"/>
      <c r="Q298" s="19"/>
      <c r="R298" s="19"/>
      <c r="S298" s="19"/>
      <c r="T298" s="19"/>
    </row>
    <row r="299" spans="1:20" s="119" customFormat="1" ht="21">
      <c r="A299" s="122"/>
      <c r="C299" s="18"/>
      <c r="I299" s="18"/>
      <c r="J299" s="18"/>
      <c r="K299" s="18"/>
      <c r="L299" s="18"/>
      <c r="M299" s="18"/>
      <c r="N299" s="18"/>
      <c r="O299" s="18"/>
      <c r="P299" s="18"/>
      <c r="Q299" s="19"/>
      <c r="R299" s="19"/>
      <c r="S299" s="19"/>
      <c r="T299" s="19"/>
    </row>
    <row r="300" spans="1:20" s="119" customFormat="1" ht="21">
      <c r="A300" s="122"/>
      <c r="C300" s="18"/>
      <c r="I300" s="18"/>
      <c r="J300" s="18"/>
      <c r="K300" s="18"/>
      <c r="L300" s="18"/>
      <c r="M300" s="18"/>
      <c r="N300" s="18"/>
      <c r="O300" s="18"/>
      <c r="P300" s="18"/>
      <c r="Q300" s="19"/>
      <c r="R300" s="19"/>
      <c r="S300" s="19"/>
      <c r="T300" s="19"/>
    </row>
    <row r="301" spans="1:20" s="119" customFormat="1" ht="21">
      <c r="A301" s="122"/>
      <c r="C301" s="18"/>
      <c r="I301" s="18"/>
      <c r="J301" s="18"/>
      <c r="K301" s="18"/>
      <c r="L301" s="18"/>
      <c r="M301" s="18"/>
      <c r="N301" s="18"/>
      <c r="O301" s="18"/>
      <c r="P301" s="18"/>
      <c r="Q301" s="19"/>
      <c r="R301" s="19"/>
      <c r="S301" s="19"/>
      <c r="T301" s="19"/>
    </row>
    <row r="302" spans="1:20" s="119" customFormat="1" ht="21">
      <c r="A302" s="122"/>
      <c r="C302" s="18"/>
      <c r="I302" s="18"/>
      <c r="J302" s="18"/>
      <c r="K302" s="18"/>
      <c r="L302" s="18"/>
      <c r="M302" s="18"/>
      <c r="N302" s="18"/>
      <c r="O302" s="18"/>
      <c r="P302" s="18"/>
      <c r="Q302" s="19"/>
      <c r="R302" s="19"/>
      <c r="S302" s="19"/>
      <c r="T302" s="19"/>
    </row>
    <row r="303" spans="1:20" s="119" customFormat="1" ht="21">
      <c r="A303" s="122"/>
      <c r="C303" s="18"/>
      <c r="I303" s="18"/>
      <c r="J303" s="18"/>
      <c r="K303" s="18"/>
      <c r="L303" s="18"/>
      <c r="M303" s="18"/>
      <c r="N303" s="18"/>
      <c r="O303" s="18"/>
      <c r="P303" s="18"/>
      <c r="Q303" s="19"/>
      <c r="R303" s="19"/>
      <c r="S303" s="19"/>
      <c r="T303" s="19"/>
    </row>
    <row r="304" spans="1:20" s="119" customFormat="1" ht="21">
      <c r="A304" s="122"/>
      <c r="C304" s="18"/>
      <c r="I304" s="18"/>
      <c r="J304" s="18"/>
      <c r="K304" s="18"/>
      <c r="L304" s="18"/>
      <c r="M304" s="18"/>
      <c r="N304" s="18"/>
      <c r="O304" s="18"/>
      <c r="P304" s="18"/>
      <c r="Q304" s="19"/>
      <c r="R304" s="19"/>
      <c r="S304" s="19"/>
      <c r="T304" s="19"/>
    </row>
    <row r="305" spans="1:20" s="119" customFormat="1" ht="21">
      <c r="A305" s="122"/>
      <c r="C305" s="18"/>
      <c r="I305" s="18"/>
      <c r="J305" s="18"/>
      <c r="K305" s="18"/>
      <c r="L305" s="18"/>
      <c r="M305" s="18"/>
      <c r="N305" s="18"/>
      <c r="O305" s="18"/>
      <c r="P305" s="18"/>
      <c r="Q305" s="19"/>
      <c r="R305" s="19"/>
      <c r="S305" s="19"/>
      <c r="T305" s="19"/>
    </row>
    <row r="306" spans="1:20" s="119" customFormat="1" ht="21">
      <c r="A306" s="122"/>
      <c r="C306" s="18"/>
      <c r="I306" s="18"/>
      <c r="J306" s="18"/>
      <c r="K306" s="18"/>
      <c r="L306" s="18"/>
      <c r="M306" s="18"/>
      <c r="N306" s="18"/>
      <c r="O306" s="18"/>
      <c r="P306" s="18"/>
      <c r="Q306" s="19"/>
      <c r="R306" s="19"/>
      <c r="S306" s="19"/>
      <c r="T306" s="19"/>
    </row>
    <row r="307" spans="1:20" s="119" customFormat="1" ht="21">
      <c r="A307" s="122"/>
      <c r="C307" s="18"/>
      <c r="I307" s="18"/>
      <c r="J307" s="18"/>
      <c r="K307" s="18"/>
      <c r="L307" s="18"/>
      <c r="M307" s="18"/>
      <c r="N307" s="18"/>
      <c r="O307" s="18"/>
      <c r="P307" s="18"/>
      <c r="Q307" s="19"/>
      <c r="R307" s="19"/>
      <c r="S307" s="19"/>
      <c r="T307" s="19"/>
    </row>
    <row r="308" spans="1:20" s="119" customFormat="1" ht="21">
      <c r="A308" s="122"/>
      <c r="C308" s="18"/>
      <c r="I308" s="18"/>
      <c r="J308" s="18"/>
      <c r="K308" s="18"/>
      <c r="L308" s="18"/>
      <c r="M308" s="18"/>
      <c r="N308" s="18"/>
      <c r="O308" s="18"/>
      <c r="P308" s="18"/>
      <c r="Q308" s="19"/>
      <c r="R308" s="19"/>
      <c r="S308" s="19"/>
      <c r="T308" s="19"/>
    </row>
    <row r="309" spans="1:20" s="119" customFormat="1" ht="21">
      <c r="A309" s="122"/>
      <c r="C309" s="18"/>
      <c r="I309" s="18"/>
      <c r="J309" s="18"/>
      <c r="K309" s="18"/>
      <c r="L309" s="18"/>
      <c r="M309" s="18"/>
      <c r="N309" s="18"/>
      <c r="O309" s="18"/>
      <c r="P309" s="18"/>
      <c r="Q309" s="19"/>
      <c r="R309" s="19"/>
      <c r="S309" s="19"/>
      <c r="T309" s="19"/>
    </row>
    <row r="310" spans="1:20" s="119" customFormat="1" ht="21">
      <c r="A310" s="122"/>
      <c r="C310" s="18"/>
      <c r="I310" s="18"/>
      <c r="J310" s="18"/>
      <c r="K310" s="18"/>
      <c r="L310" s="18"/>
      <c r="M310" s="18"/>
      <c r="N310" s="18"/>
      <c r="O310" s="18"/>
      <c r="P310" s="18"/>
      <c r="Q310" s="19"/>
      <c r="R310" s="19"/>
      <c r="S310" s="19"/>
      <c r="T310" s="19"/>
    </row>
    <row r="311" spans="1:20" s="119" customFormat="1" ht="21">
      <c r="A311" s="122"/>
      <c r="C311" s="18"/>
      <c r="I311" s="18"/>
      <c r="J311" s="18"/>
      <c r="K311" s="18"/>
      <c r="L311" s="18"/>
      <c r="M311" s="18"/>
      <c r="N311" s="18"/>
      <c r="O311" s="18"/>
      <c r="P311" s="18"/>
      <c r="Q311" s="19"/>
      <c r="R311" s="19"/>
      <c r="S311" s="19"/>
      <c r="T311" s="19"/>
    </row>
    <row r="312" spans="1:20" s="119" customFormat="1" ht="21">
      <c r="A312" s="122"/>
      <c r="C312" s="18"/>
      <c r="I312" s="18"/>
      <c r="J312" s="18"/>
      <c r="K312" s="18"/>
      <c r="L312" s="18"/>
      <c r="M312" s="18"/>
      <c r="N312" s="18"/>
      <c r="O312" s="18"/>
      <c r="P312" s="18"/>
      <c r="Q312" s="19"/>
      <c r="R312" s="19"/>
      <c r="S312" s="19"/>
      <c r="T312" s="19"/>
    </row>
    <row r="313" spans="1:20" s="119" customFormat="1" ht="21">
      <c r="A313" s="122"/>
      <c r="C313" s="18"/>
      <c r="I313" s="18"/>
      <c r="J313" s="18"/>
      <c r="K313" s="18"/>
      <c r="L313" s="18"/>
      <c r="M313" s="18"/>
      <c r="N313" s="18"/>
      <c r="O313" s="18"/>
      <c r="P313" s="18"/>
      <c r="Q313" s="19"/>
      <c r="R313" s="19"/>
      <c r="S313" s="19"/>
      <c r="T313" s="19"/>
    </row>
    <row r="314" spans="1:20" s="119" customFormat="1" ht="21">
      <c r="A314" s="122"/>
      <c r="C314" s="18"/>
      <c r="I314" s="18"/>
      <c r="J314" s="18"/>
      <c r="K314" s="18"/>
      <c r="L314" s="18"/>
      <c r="M314" s="18"/>
      <c r="N314" s="18"/>
      <c r="O314" s="18"/>
      <c r="P314" s="18"/>
      <c r="Q314" s="19"/>
      <c r="R314" s="19"/>
      <c r="S314" s="19"/>
      <c r="T314" s="19"/>
    </row>
    <row r="315" spans="1:20" s="119" customFormat="1" ht="21">
      <c r="A315" s="122"/>
      <c r="C315" s="18"/>
      <c r="I315" s="18"/>
      <c r="J315" s="18"/>
      <c r="K315" s="18"/>
      <c r="L315" s="18"/>
      <c r="M315" s="18"/>
      <c r="N315" s="18"/>
      <c r="O315" s="18"/>
      <c r="P315" s="18"/>
      <c r="Q315" s="19"/>
      <c r="R315" s="19"/>
      <c r="S315" s="19"/>
      <c r="T315" s="19"/>
    </row>
    <row r="316" spans="1:20" s="119" customFormat="1" ht="21">
      <c r="A316" s="122"/>
      <c r="C316" s="18"/>
      <c r="I316" s="18"/>
      <c r="J316" s="18"/>
      <c r="K316" s="18"/>
      <c r="L316" s="18"/>
      <c r="M316" s="18"/>
      <c r="N316" s="18"/>
      <c r="O316" s="18"/>
      <c r="P316" s="18"/>
      <c r="Q316" s="19"/>
      <c r="R316" s="19"/>
      <c r="S316" s="19"/>
      <c r="T316" s="19"/>
    </row>
    <row r="317" spans="1:20" s="119" customFormat="1" ht="21">
      <c r="A317" s="122"/>
      <c r="C317" s="18"/>
      <c r="I317" s="18"/>
      <c r="J317" s="18"/>
      <c r="K317" s="18"/>
      <c r="L317" s="18"/>
      <c r="M317" s="18"/>
      <c r="N317" s="18"/>
      <c r="O317" s="18"/>
      <c r="P317" s="18"/>
      <c r="Q317" s="19"/>
      <c r="R317" s="19"/>
      <c r="S317" s="19"/>
      <c r="T317" s="19"/>
    </row>
    <row r="318" spans="1:20" s="119" customFormat="1" ht="21">
      <c r="A318" s="122"/>
      <c r="C318" s="18"/>
      <c r="I318" s="18"/>
      <c r="J318" s="18"/>
      <c r="K318" s="18"/>
      <c r="L318" s="18"/>
      <c r="M318" s="18"/>
      <c r="N318" s="18"/>
      <c r="O318" s="18"/>
      <c r="P318" s="18"/>
      <c r="Q318" s="19"/>
      <c r="R318" s="19"/>
      <c r="S318" s="19"/>
      <c r="T318" s="19"/>
    </row>
    <row r="319" spans="1:20" s="119" customFormat="1" ht="21">
      <c r="A319" s="122"/>
      <c r="C319" s="18"/>
      <c r="I319" s="18"/>
      <c r="J319" s="18"/>
      <c r="K319" s="18"/>
      <c r="L319" s="18"/>
      <c r="M319" s="18"/>
      <c r="N319" s="18"/>
      <c r="O319" s="18"/>
      <c r="P319" s="18"/>
      <c r="Q319" s="19"/>
      <c r="R319" s="19"/>
      <c r="S319" s="19"/>
      <c r="T319" s="19"/>
    </row>
    <row r="320" spans="1:20" s="119" customFormat="1" ht="21">
      <c r="A320" s="122"/>
      <c r="C320" s="18"/>
      <c r="I320" s="18"/>
      <c r="J320" s="18"/>
      <c r="K320" s="18"/>
      <c r="L320" s="18"/>
      <c r="M320" s="18"/>
      <c r="N320" s="18"/>
      <c r="O320" s="18"/>
      <c r="P320" s="18"/>
      <c r="Q320" s="19"/>
      <c r="R320" s="19"/>
      <c r="S320" s="19"/>
      <c r="T320" s="19"/>
    </row>
    <row r="321" spans="1:20" s="119" customFormat="1" ht="21">
      <c r="A321" s="122"/>
      <c r="C321" s="18"/>
      <c r="I321" s="18"/>
      <c r="J321" s="18"/>
      <c r="K321" s="18"/>
      <c r="L321" s="18"/>
      <c r="M321" s="18"/>
      <c r="N321" s="18"/>
      <c r="O321" s="18"/>
      <c r="P321" s="18"/>
      <c r="Q321" s="19"/>
      <c r="R321" s="19"/>
      <c r="S321" s="19"/>
      <c r="T321" s="19"/>
    </row>
    <row r="322" spans="1:20" s="119" customFormat="1" ht="21">
      <c r="A322" s="122"/>
      <c r="C322" s="18"/>
      <c r="I322" s="18"/>
      <c r="J322" s="18"/>
      <c r="K322" s="18"/>
      <c r="L322" s="18"/>
      <c r="M322" s="18"/>
      <c r="N322" s="18"/>
      <c r="O322" s="18"/>
      <c r="P322" s="18"/>
      <c r="Q322" s="19"/>
      <c r="R322" s="19"/>
      <c r="S322" s="19"/>
      <c r="T322" s="19"/>
    </row>
    <row r="323" spans="1:20" s="119" customFormat="1" ht="21">
      <c r="A323" s="122"/>
      <c r="C323" s="18"/>
      <c r="I323" s="18"/>
      <c r="J323" s="18"/>
      <c r="K323" s="18"/>
      <c r="L323" s="18"/>
      <c r="M323" s="18"/>
      <c r="N323" s="18"/>
      <c r="O323" s="18"/>
      <c r="P323" s="18"/>
      <c r="Q323" s="19"/>
      <c r="R323" s="19"/>
      <c r="S323" s="19"/>
      <c r="T323" s="19"/>
    </row>
    <row r="324" spans="1:20" s="119" customFormat="1" ht="21">
      <c r="A324" s="122"/>
      <c r="C324" s="18"/>
      <c r="I324" s="18"/>
      <c r="J324" s="18"/>
      <c r="K324" s="18"/>
      <c r="L324" s="18"/>
      <c r="M324" s="18"/>
      <c r="N324" s="18"/>
      <c r="O324" s="18"/>
      <c r="P324" s="18"/>
      <c r="Q324" s="19"/>
      <c r="R324" s="19"/>
      <c r="S324" s="19"/>
      <c r="T324" s="19"/>
    </row>
    <row r="325" spans="1:20" s="119" customFormat="1" ht="21">
      <c r="A325" s="122"/>
      <c r="C325" s="18"/>
      <c r="I325" s="18"/>
      <c r="J325" s="18"/>
      <c r="K325" s="18"/>
      <c r="L325" s="18"/>
      <c r="M325" s="18"/>
      <c r="N325" s="18"/>
      <c r="O325" s="18"/>
      <c r="P325" s="18"/>
      <c r="Q325" s="19"/>
      <c r="R325" s="19"/>
      <c r="S325" s="19"/>
      <c r="T325" s="19"/>
    </row>
    <row r="326" spans="1:20" s="119" customFormat="1" ht="21">
      <c r="A326" s="122"/>
      <c r="C326" s="18"/>
      <c r="I326" s="18"/>
      <c r="J326" s="18"/>
      <c r="K326" s="18"/>
      <c r="L326" s="18"/>
      <c r="M326" s="18"/>
      <c r="N326" s="18"/>
      <c r="O326" s="18"/>
      <c r="P326" s="18"/>
      <c r="Q326" s="19"/>
      <c r="R326" s="19"/>
      <c r="S326" s="19"/>
      <c r="T326" s="19"/>
    </row>
    <row r="327" spans="1:20" s="119" customFormat="1" ht="21">
      <c r="A327" s="122"/>
      <c r="C327" s="18"/>
      <c r="I327" s="18"/>
      <c r="J327" s="18"/>
      <c r="K327" s="18"/>
      <c r="L327" s="18"/>
      <c r="M327" s="18"/>
      <c r="N327" s="18"/>
      <c r="O327" s="18"/>
      <c r="P327" s="18"/>
      <c r="Q327" s="19"/>
      <c r="R327" s="19"/>
      <c r="S327" s="19"/>
      <c r="T327" s="19"/>
    </row>
    <row r="328" spans="1:20" s="119" customFormat="1" ht="21">
      <c r="A328" s="122"/>
      <c r="C328" s="18"/>
      <c r="I328" s="18"/>
      <c r="J328" s="18"/>
      <c r="K328" s="18"/>
      <c r="L328" s="18"/>
      <c r="M328" s="18"/>
      <c r="N328" s="18"/>
      <c r="O328" s="18"/>
      <c r="P328" s="18"/>
      <c r="Q328" s="19"/>
      <c r="R328" s="19"/>
      <c r="S328" s="19"/>
      <c r="T328" s="19"/>
    </row>
    <row r="329" spans="1:20" s="119" customFormat="1" ht="21">
      <c r="A329" s="122"/>
      <c r="C329" s="18"/>
      <c r="I329" s="18"/>
      <c r="J329" s="18"/>
      <c r="K329" s="18"/>
      <c r="L329" s="18"/>
      <c r="M329" s="18"/>
      <c r="N329" s="18"/>
      <c r="O329" s="18"/>
      <c r="P329" s="18"/>
      <c r="Q329" s="19"/>
      <c r="R329" s="19"/>
      <c r="S329" s="19"/>
      <c r="T329" s="19"/>
    </row>
    <row r="330" spans="1:20" s="119" customFormat="1" ht="21">
      <c r="A330" s="122"/>
      <c r="C330" s="18"/>
      <c r="I330" s="18"/>
      <c r="J330" s="18"/>
      <c r="K330" s="18"/>
      <c r="L330" s="18"/>
      <c r="M330" s="18"/>
      <c r="N330" s="18"/>
      <c r="O330" s="18"/>
      <c r="P330" s="18"/>
      <c r="Q330" s="19"/>
      <c r="R330" s="19"/>
      <c r="S330" s="19"/>
      <c r="T330" s="19"/>
    </row>
    <row r="331" spans="1:20" s="119" customFormat="1" ht="21">
      <c r="A331" s="122"/>
      <c r="C331" s="18"/>
      <c r="I331" s="18"/>
      <c r="J331" s="18"/>
      <c r="K331" s="18"/>
      <c r="L331" s="18"/>
      <c r="M331" s="18"/>
      <c r="N331" s="18"/>
      <c r="O331" s="18"/>
      <c r="P331" s="18"/>
      <c r="Q331" s="19"/>
      <c r="R331" s="19"/>
      <c r="S331" s="19"/>
      <c r="T331" s="19"/>
    </row>
    <row r="332" spans="1:20" s="119" customFormat="1" ht="21">
      <c r="A332" s="122"/>
      <c r="C332" s="18"/>
      <c r="I332" s="18"/>
      <c r="J332" s="18"/>
      <c r="K332" s="18"/>
      <c r="L332" s="18"/>
      <c r="M332" s="18"/>
      <c r="N332" s="18"/>
      <c r="O332" s="18"/>
      <c r="P332" s="18"/>
      <c r="Q332" s="19"/>
      <c r="R332" s="19"/>
      <c r="S332" s="19"/>
      <c r="T332" s="19"/>
    </row>
    <row r="333" spans="1:20" s="119" customFormat="1" ht="21">
      <c r="A333" s="122"/>
      <c r="C333" s="18"/>
      <c r="I333" s="18"/>
      <c r="J333" s="18"/>
      <c r="K333" s="18"/>
      <c r="L333" s="18"/>
      <c r="M333" s="18"/>
      <c r="N333" s="18"/>
      <c r="O333" s="18"/>
      <c r="P333" s="18"/>
      <c r="Q333" s="19"/>
      <c r="R333" s="19"/>
      <c r="S333" s="19"/>
      <c r="T333" s="19"/>
    </row>
    <row r="334" spans="1:20" s="119" customFormat="1" ht="21">
      <c r="A334" s="122"/>
      <c r="C334" s="18"/>
      <c r="I334" s="18"/>
      <c r="J334" s="18"/>
      <c r="K334" s="18"/>
      <c r="L334" s="18"/>
      <c r="M334" s="18"/>
      <c r="N334" s="18"/>
      <c r="O334" s="18"/>
      <c r="P334" s="18"/>
      <c r="Q334" s="19"/>
      <c r="R334" s="19"/>
      <c r="S334" s="19"/>
      <c r="T334" s="19"/>
    </row>
    <row r="335" spans="1:20" s="119" customFormat="1" ht="21">
      <c r="A335" s="122"/>
      <c r="C335" s="18"/>
      <c r="I335" s="18"/>
      <c r="J335" s="18"/>
      <c r="K335" s="18"/>
      <c r="L335" s="18"/>
      <c r="M335" s="18"/>
      <c r="N335" s="18"/>
      <c r="O335" s="18"/>
      <c r="P335" s="18"/>
      <c r="Q335" s="19"/>
      <c r="R335" s="19"/>
      <c r="S335" s="19"/>
      <c r="T335" s="19"/>
    </row>
    <row r="336" spans="1:20" s="119" customFormat="1" ht="21">
      <c r="A336" s="122"/>
      <c r="C336" s="18"/>
      <c r="I336" s="18"/>
      <c r="J336" s="18"/>
      <c r="K336" s="18"/>
      <c r="L336" s="18"/>
      <c r="M336" s="18"/>
      <c r="N336" s="18"/>
      <c r="O336" s="18"/>
      <c r="P336" s="18"/>
      <c r="Q336" s="19"/>
      <c r="R336" s="19"/>
      <c r="S336" s="19"/>
      <c r="T336" s="19"/>
    </row>
    <row r="337" spans="1:20" s="119" customFormat="1" ht="21">
      <c r="A337" s="122"/>
      <c r="C337" s="18"/>
      <c r="I337" s="18"/>
      <c r="J337" s="18"/>
      <c r="K337" s="18"/>
      <c r="L337" s="18"/>
      <c r="M337" s="18"/>
      <c r="N337" s="18"/>
      <c r="O337" s="18"/>
      <c r="P337" s="18"/>
      <c r="Q337" s="19"/>
      <c r="R337" s="19"/>
      <c r="S337" s="19"/>
      <c r="T337" s="19"/>
    </row>
    <row r="338" spans="1:20" s="119" customFormat="1" ht="21">
      <c r="A338" s="122"/>
      <c r="C338" s="18"/>
      <c r="I338" s="18"/>
      <c r="J338" s="18"/>
      <c r="K338" s="18"/>
      <c r="L338" s="18"/>
      <c r="M338" s="18"/>
      <c r="N338" s="18"/>
      <c r="O338" s="18"/>
      <c r="P338" s="18"/>
      <c r="Q338" s="19"/>
      <c r="R338" s="19"/>
      <c r="S338" s="19"/>
      <c r="T338" s="19"/>
    </row>
    <row r="339" spans="1:20" s="119" customFormat="1" ht="21">
      <c r="A339" s="122"/>
      <c r="C339" s="18"/>
      <c r="I339" s="18"/>
      <c r="J339" s="18"/>
      <c r="K339" s="18"/>
      <c r="L339" s="18"/>
      <c r="M339" s="18"/>
      <c r="N339" s="18"/>
      <c r="O339" s="18"/>
      <c r="P339" s="18"/>
      <c r="Q339" s="19"/>
      <c r="R339" s="19"/>
      <c r="S339" s="19"/>
      <c r="T339" s="19"/>
    </row>
    <row r="340" spans="1:20" s="119" customFormat="1" ht="21">
      <c r="A340" s="122"/>
      <c r="C340" s="18"/>
      <c r="I340" s="18"/>
      <c r="J340" s="18"/>
      <c r="K340" s="18"/>
      <c r="L340" s="18"/>
      <c r="M340" s="18"/>
      <c r="N340" s="18"/>
      <c r="O340" s="18"/>
      <c r="P340" s="18"/>
      <c r="Q340" s="19"/>
      <c r="R340" s="19"/>
      <c r="S340" s="19"/>
      <c r="T340" s="19"/>
    </row>
    <row r="341" spans="1:20" s="119" customFormat="1" ht="21">
      <c r="A341" s="122"/>
      <c r="C341" s="18"/>
      <c r="I341" s="18"/>
      <c r="J341" s="18"/>
      <c r="K341" s="18"/>
      <c r="L341" s="18"/>
      <c r="M341" s="18"/>
      <c r="N341" s="18"/>
      <c r="O341" s="18"/>
      <c r="P341" s="18"/>
      <c r="Q341" s="19"/>
      <c r="R341" s="19"/>
      <c r="S341" s="19"/>
      <c r="T341" s="19"/>
    </row>
    <row r="342" spans="1:20" s="119" customFormat="1" ht="21">
      <c r="A342" s="122"/>
      <c r="C342" s="18"/>
      <c r="I342" s="18"/>
      <c r="J342" s="18"/>
      <c r="K342" s="18"/>
      <c r="L342" s="18"/>
      <c r="M342" s="18"/>
      <c r="N342" s="18"/>
      <c r="O342" s="18"/>
      <c r="P342" s="18"/>
      <c r="Q342" s="19"/>
      <c r="R342" s="19"/>
      <c r="S342" s="19"/>
      <c r="T342" s="19"/>
    </row>
    <row r="343" spans="1:20" s="119" customFormat="1" ht="21">
      <c r="A343" s="122"/>
      <c r="C343" s="18"/>
      <c r="I343" s="18"/>
      <c r="J343" s="18"/>
      <c r="K343" s="18"/>
      <c r="L343" s="18"/>
      <c r="M343" s="18"/>
      <c r="N343" s="18"/>
      <c r="O343" s="18"/>
      <c r="P343" s="18"/>
      <c r="Q343" s="19"/>
      <c r="R343" s="19"/>
      <c r="S343" s="19"/>
      <c r="T343" s="19"/>
    </row>
    <row r="344" spans="1:20" s="119" customFormat="1" ht="21">
      <c r="A344" s="122"/>
      <c r="C344" s="18"/>
      <c r="I344" s="18"/>
      <c r="J344" s="18"/>
      <c r="K344" s="18"/>
      <c r="L344" s="18"/>
      <c r="M344" s="18"/>
      <c r="N344" s="18"/>
      <c r="O344" s="18"/>
      <c r="P344" s="18"/>
      <c r="Q344" s="19"/>
      <c r="R344" s="19"/>
      <c r="S344" s="19"/>
      <c r="T344" s="19"/>
    </row>
    <row r="345" spans="1:20" s="119" customFormat="1" ht="21">
      <c r="A345" s="122"/>
      <c r="C345" s="18"/>
      <c r="I345" s="18"/>
      <c r="J345" s="18"/>
      <c r="K345" s="18"/>
      <c r="L345" s="18"/>
      <c r="M345" s="18"/>
      <c r="N345" s="18"/>
      <c r="O345" s="18"/>
      <c r="P345" s="18"/>
      <c r="Q345" s="19"/>
      <c r="R345" s="19"/>
      <c r="S345" s="19"/>
      <c r="T345" s="19"/>
    </row>
    <row r="346" spans="1:20" s="119" customFormat="1" ht="21">
      <c r="A346" s="122"/>
      <c r="C346" s="18"/>
      <c r="I346" s="18"/>
      <c r="J346" s="18"/>
      <c r="K346" s="18"/>
      <c r="L346" s="18"/>
      <c r="M346" s="18"/>
      <c r="N346" s="18"/>
      <c r="O346" s="18"/>
      <c r="P346" s="18"/>
      <c r="Q346" s="19"/>
      <c r="R346" s="19"/>
      <c r="S346" s="19"/>
      <c r="T346" s="19"/>
    </row>
    <row r="347" spans="1:20" s="119" customFormat="1" ht="21">
      <c r="A347" s="122"/>
      <c r="C347" s="18"/>
      <c r="I347" s="18"/>
      <c r="J347" s="18"/>
      <c r="K347" s="18"/>
      <c r="L347" s="18"/>
      <c r="M347" s="18"/>
      <c r="N347" s="18"/>
      <c r="O347" s="18"/>
      <c r="P347" s="18"/>
      <c r="Q347" s="19"/>
      <c r="R347" s="19"/>
      <c r="S347" s="19"/>
      <c r="T347" s="19"/>
    </row>
    <row r="348" spans="1:20" s="119" customFormat="1" ht="21">
      <c r="A348" s="122"/>
      <c r="C348" s="18"/>
      <c r="I348" s="18"/>
      <c r="J348" s="18"/>
      <c r="K348" s="18"/>
      <c r="L348" s="18"/>
      <c r="M348" s="18"/>
      <c r="N348" s="18"/>
      <c r="O348" s="18"/>
      <c r="P348" s="18"/>
      <c r="Q348" s="19"/>
      <c r="R348" s="19"/>
      <c r="S348" s="19"/>
      <c r="T348" s="19"/>
    </row>
    <row r="349" spans="1:20" s="119" customFormat="1" ht="21">
      <c r="A349" s="122"/>
      <c r="C349" s="18"/>
      <c r="I349" s="18"/>
      <c r="J349" s="18"/>
      <c r="K349" s="18"/>
      <c r="L349" s="18"/>
      <c r="M349" s="18"/>
      <c r="N349" s="18"/>
      <c r="O349" s="18"/>
      <c r="P349" s="18"/>
      <c r="Q349" s="19"/>
      <c r="R349" s="19"/>
      <c r="S349" s="19"/>
      <c r="T349" s="19"/>
    </row>
    <row r="350" spans="1:20" s="119" customFormat="1" ht="21">
      <c r="A350" s="122"/>
      <c r="C350" s="18"/>
      <c r="I350" s="18"/>
      <c r="J350" s="18"/>
      <c r="K350" s="18"/>
      <c r="L350" s="18"/>
      <c r="M350" s="18"/>
      <c r="N350" s="18"/>
      <c r="O350" s="18"/>
      <c r="P350" s="18"/>
      <c r="Q350" s="19"/>
      <c r="R350" s="19"/>
      <c r="S350" s="19"/>
      <c r="T350" s="19"/>
    </row>
    <row r="351" spans="1:20" s="119" customFormat="1" ht="21">
      <c r="A351" s="122"/>
      <c r="C351" s="18"/>
      <c r="I351" s="18"/>
      <c r="J351" s="18"/>
      <c r="K351" s="18"/>
      <c r="L351" s="18"/>
      <c r="M351" s="18"/>
      <c r="N351" s="18"/>
      <c r="O351" s="18"/>
      <c r="P351" s="18"/>
      <c r="Q351" s="19"/>
      <c r="R351" s="19"/>
      <c r="S351" s="19"/>
      <c r="T351" s="19"/>
    </row>
    <row r="352" spans="1:20" s="119" customFormat="1" ht="21">
      <c r="A352" s="122"/>
      <c r="C352" s="18"/>
      <c r="I352" s="18"/>
      <c r="J352" s="18"/>
      <c r="K352" s="18"/>
      <c r="L352" s="18"/>
      <c r="M352" s="18"/>
      <c r="N352" s="18"/>
      <c r="O352" s="18"/>
      <c r="P352" s="18"/>
      <c r="Q352" s="19"/>
      <c r="R352" s="19"/>
      <c r="S352" s="19"/>
      <c r="T352" s="19"/>
    </row>
    <row r="353" spans="1:20" s="119" customFormat="1" ht="21">
      <c r="A353" s="122"/>
      <c r="C353" s="18"/>
      <c r="I353" s="18"/>
      <c r="J353" s="18"/>
      <c r="K353" s="18"/>
      <c r="L353" s="18"/>
      <c r="M353" s="18"/>
      <c r="N353" s="18"/>
      <c r="O353" s="18"/>
      <c r="P353" s="18"/>
      <c r="Q353" s="19"/>
      <c r="R353" s="19"/>
      <c r="S353" s="19"/>
      <c r="T353" s="19"/>
    </row>
    <row r="354" spans="1:20" s="119" customFormat="1" ht="21">
      <c r="A354" s="122"/>
      <c r="C354" s="18"/>
      <c r="I354" s="18"/>
      <c r="J354" s="18"/>
      <c r="K354" s="18"/>
      <c r="L354" s="18"/>
      <c r="M354" s="18"/>
      <c r="N354" s="18"/>
      <c r="O354" s="18"/>
      <c r="P354" s="18"/>
      <c r="Q354" s="19"/>
      <c r="R354" s="19"/>
      <c r="S354" s="19"/>
      <c r="T354" s="19"/>
    </row>
    <row r="355" spans="1:20" s="119" customFormat="1" ht="21">
      <c r="A355" s="122"/>
      <c r="C355" s="18"/>
      <c r="I355" s="18"/>
      <c r="J355" s="18"/>
      <c r="K355" s="18"/>
      <c r="L355" s="18"/>
      <c r="M355" s="18"/>
      <c r="N355" s="18"/>
      <c r="O355" s="18"/>
      <c r="P355" s="18"/>
      <c r="Q355" s="19"/>
      <c r="R355" s="19"/>
      <c r="S355" s="19"/>
      <c r="T355" s="19"/>
    </row>
    <row r="356" spans="1:20" s="119" customFormat="1" ht="21">
      <c r="A356" s="122"/>
      <c r="C356" s="18"/>
      <c r="I356" s="18"/>
      <c r="J356" s="18"/>
      <c r="K356" s="18"/>
      <c r="L356" s="18"/>
      <c r="M356" s="18"/>
      <c r="N356" s="18"/>
      <c r="O356" s="18"/>
      <c r="P356" s="18"/>
      <c r="Q356" s="19"/>
      <c r="R356" s="19"/>
      <c r="S356" s="19"/>
      <c r="T356" s="19"/>
    </row>
    <row r="357" spans="1:20" s="119" customFormat="1" ht="21">
      <c r="A357" s="122"/>
      <c r="C357" s="18"/>
      <c r="I357" s="18"/>
      <c r="J357" s="18"/>
      <c r="K357" s="18"/>
      <c r="L357" s="18"/>
      <c r="M357" s="18"/>
      <c r="N357" s="18"/>
      <c r="O357" s="18"/>
      <c r="P357" s="18"/>
      <c r="Q357" s="19"/>
      <c r="R357" s="19"/>
      <c r="S357" s="19"/>
      <c r="T357" s="19"/>
    </row>
    <row r="358" spans="1:20" s="119" customFormat="1" ht="21">
      <c r="A358" s="122"/>
      <c r="C358" s="18"/>
      <c r="I358" s="18"/>
      <c r="J358" s="18"/>
      <c r="K358" s="18"/>
      <c r="L358" s="18"/>
      <c r="M358" s="18"/>
      <c r="N358" s="18"/>
      <c r="O358" s="18"/>
      <c r="P358" s="18"/>
      <c r="Q358" s="19"/>
      <c r="R358" s="19"/>
      <c r="S358" s="19"/>
      <c r="T358" s="19"/>
    </row>
    <row r="359" spans="1:20" s="119" customFormat="1" ht="21">
      <c r="A359" s="122"/>
      <c r="C359" s="18"/>
      <c r="I359" s="18"/>
      <c r="J359" s="18"/>
      <c r="K359" s="18"/>
      <c r="L359" s="18"/>
      <c r="M359" s="18"/>
      <c r="N359" s="18"/>
      <c r="O359" s="18"/>
      <c r="P359" s="18"/>
      <c r="Q359" s="19"/>
      <c r="R359" s="19"/>
      <c r="S359" s="19"/>
      <c r="T359" s="19"/>
    </row>
    <row r="360" spans="1:20" s="119" customFormat="1" ht="21">
      <c r="A360" s="122"/>
      <c r="C360" s="18"/>
      <c r="I360" s="18"/>
      <c r="J360" s="18"/>
      <c r="K360" s="18"/>
      <c r="L360" s="18"/>
      <c r="M360" s="18"/>
      <c r="N360" s="18"/>
      <c r="O360" s="18"/>
      <c r="P360" s="18"/>
      <c r="Q360" s="19"/>
      <c r="R360" s="19"/>
      <c r="S360" s="19"/>
      <c r="T360" s="19"/>
    </row>
    <row r="361" spans="1:20" s="119" customFormat="1" ht="21">
      <c r="A361" s="122"/>
      <c r="C361" s="18"/>
      <c r="I361" s="18"/>
      <c r="J361" s="18"/>
      <c r="K361" s="18"/>
      <c r="L361" s="18"/>
      <c r="M361" s="18"/>
      <c r="N361" s="18"/>
      <c r="O361" s="18"/>
      <c r="P361" s="18"/>
      <c r="Q361" s="19"/>
      <c r="R361" s="19"/>
      <c r="S361" s="19"/>
      <c r="T361" s="19"/>
    </row>
  </sheetData>
  <sheetProtection sheet="1" objects="1" scenarios="1" formatCells="0" formatColumns="0" formatRows="0" insertRows="0"/>
  <protectedRanges>
    <protectedRange sqref="C18 C22 C33" name="Диапазон2"/>
    <protectedRange sqref="D10:L36" name="Урбан.форумы"/>
  </protectedRanges>
  <mergeCells count="37">
    <mergeCell ref="J1:L1"/>
    <mergeCell ref="R2:S2"/>
    <mergeCell ref="A4:O4"/>
    <mergeCell ref="R4:S4"/>
    <mergeCell ref="A5:A7"/>
    <mergeCell ref="B5:B7"/>
    <mergeCell ref="C5:C7"/>
    <mergeCell ref="D5:D7"/>
    <mergeCell ref="E5:E7"/>
    <mergeCell ref="P39:Q39"/>
    <mergeCell ref="C40:E40"/>
    <mergeCell ref="M5:M7"/>
    <mergeCell ref="N5:O6"/>
    <mergeCell ref="P5:S6"/>
    <mergeCell ref="F6:F7"/>
    <mergeCell ref="K6:K7"/>
    <mergeCell ref="R41:S41"/>
    <mergeCell ref="H42:Q42"/>
    <mergeCell ref="P43:Q43"/>
    <mergeCell ref="H44:Q44"/>
    <mergeCell ref="H45:Q45"/>
    <mergeCell ref="P53:Q53"/>
    <mergeCell ref="J2:L2"/>
    <mergeCell ref="A3:Q3"/>
    <mergeCell ref="F5:L5"/>
    <mergeCell ref="L6:L7"/>
    <mergeCell ref="J6:J7"/>
    <mergeCell ref="I6:I7"/>
    <mergeCell ref="H6:H7"/>
    <mergeCell ref="G6:G7"/>
    <mergeCell ref="H46:Q46"/>
    <mergeCell ref="O48:Q48"/>
    <mergeCell ref="P49:R49"/>
    <mergeCell ref="P50:R50"/>
    <mergeCell ref="P51:R51"/>
    <mergeCell ref="P52:R52"/>
    <mergeCell ref="C41:E41"/>
  </mergeCells>
  <pageMargins left="0" right="0" top="0" bottom="0" header="0" footer="0"/>
  <pageSetup paperSize="9" scale="45" fitToHeight="9" orientation="landscape" horizontalDpi="180" verticalDpi="180" r:id="rId1"/>
  <rowBreaks count="1" manualBreakCount="1">
    <brk id="3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3"/>
  <sheetViews>
    <sheetView view="pageBreakPreview" topLeftCell="A2" zoomScale="60" zoomScaleNormal="100" workbookViewId="0">
      <selection activeCell="A31" sqref="A31:K31"/>
    </sheetView>
  </sheetViews>
  <sheetFormatPr defaultColWidth="21.85546875" defaultRowHeight="46.5" customHeight="1"/>
  <cols>
    <col min="1" max="1" width="12.85546875" style="16" customWidth="1"/>
    <col min="2" max="2" width="32.85546875" style="16" customWidth="1"/>
    <col min="3" max="3" width="32.85546875" style="119" customWidth="1"/>
    <col min="4" max="4" width="22.85546875" style="119" customWidth="1"/>
    <col min="5" max="5" width="34.140625" style="18" customWidth="1"/>
    <col min="6" max="6" width="21.85546875" style="16"/>
    <col min="7" max="7" width="36.85546875" style="16" customWidth="1"/>
    <col min="8" max="8" width="25.140625" style="16" customWidth="1"/>
    <col min="9" max="9" width="28.140625" style="18" customWidth="1"/>
    <col min="10" max="10" width="24" style="18" customWidth="1"/>
    <col min="11" max="11" width="19.42578125" style="18" customWidth="1"/>
    <col min="12" max="15" width="0" style="18" hidden="1" customWidth="1"/>
    <col min="16" max="18" width="0" style="19" hidden="1" customWidth="1"/>
    <col min="19" max="16384" width="21.85546875" style="19"/>
  </cols>
  <sheetData>
    <row r="1" spans="1:19" ht="26.25" customHeight="1">
      <c r="A1" s="119"/>
      <c r="B1" s="119"/>
      <c r="F1" s="119"/>
      <c r="G1" s="119"/>
      <c r="H1" s="119"/>
      <c r="I1" s="185"/>
      <c r="J1" s="185" t="s">
        <v>221</v>
      </c>
      <c r="K1" s="185"/>
    </row>
    <row r="2" spans="1:19" ht="35.25" customHeight="1">
      <c r="I2" s="35"/>
      <c r="J2" s="232" t="s">
        <v>231</v>
      </c>
      <c r="K2" s="232"/>
      <c r="L2" s="232"/>
      <c r="M2" s="232"/>
      <c r="N2" s="232"/>
      <c r="O2" s="232"/>
      <c r="P2" s="232"/>
      <c r="Q2" s="232"/>
      <c r="R2" s="232"/>
      <c r="S2" s="232"/>
    </row>
    <row r="3" spans="1:19" ht="35.25" customHeight="1" thickBot="1">
      <c r="A3" s="20"/>
      <c r="B3" s="233" t="s">
        <v>224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1"/>
      <c r="R3" s="21"/>
    </row>
    <row r="4" spans="1:19" s="23" customFormat="1" ht="15" hidden="1" customHeight="1" thickBo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2"/>
      <c r="Q4" s="256"/>
      <c r="R4" s="256"/>
    </row>
    <row r="5" spans="1:19" s="24" customFormat="1" ht="34.5" customHeight="1">
      <c r="A5" s="274" t="s">
        <v>155</v>
      </c>
      <c r="B5" s="268" t="s">
        <v>12</v>
      </c>
      <c r="C5" s="268" t="s">
        <v>240</v>
      </c>
      <c r="D5" s="268" t="s">
        <v>199</v>
      </c>
      <c r="E5" s="279" t="s">
        <v>241</v>
      </c>
      <c r="F5" s="279"/>
      <c r="G5" s="279"/>
      <c r="H5" s="279"/>
      <c r="I5" s="279"/>
      <c r="J5" s="279"/>
      <c r="K5" s="279"/>
      <c r="L5" s="271" t="s">
        <v>61</v>
      </c>
      <c r="M5" s="251" t="s">
        <v>62</v>
      </c>
      <c r="N5" s="251"/>
      <c r="O5" s="251" t="s">
        <v>72</v>
      </c>
      <c r="P5" s="251"/>
      <c r="Q5" s="251"/>
      <c r="R5" s="251"/>
      <c r="S5" s="283" t="s">
        <v>247</v>
      </c>
    </row>
    <row r="6" spans="1:19" s="25" customFormat="1" ht="6" customHeight="1">
      <c r="A6" s="275"/>
      <c r="B6" s="269"/>
      <c r="C6" s="269"/>
      <c r="D6" s="269"/>
      <c r="E6" s="280" t="s">
        <v>206</v>
      </c>
      <c r="F6" s="280" t="s">
        <v>208</v>
      </c>
      <c r="G6" s="277" t="s">
        <v>207</v>
      </c>
      <c r="H6" s="277" t="s">
        <v>209</v>
      </c>
      <c r="I6" s="277" t="s">
        <v>242</v>
      </c>
      <c r="J6" s="277" t="s">
        <v>210</v>
      </c>
      <c r="K6" s="277" t="s">
        <v>211</v>
      </c>
      <c r="L6" s="272"/>
      <c r="M6" s="252"/>
      <c r="N6" s="252"/>
      <c r="O6" s="252"/>
      <c r="P6" s="252"/>
      <c r="Q6" s="252"/>
      <c r="R6" s="252"/>
      <c r="S6" s="284"/>
    </row>
    <row r="7" spans="1:19" s="28" customFormat="1" ht="117" customHeight="1" thickBot="1">
      <c r="A7" s="276"/>
      <c r="B7" s="270"/>
      <c r="C7" s="270"/>
      <c r="D7" s="270"/>
      <c r="E7" s="281"/>
      <c r="F7" s="281"/>
      <c r="G7" s="278"/>
      <c r="H7" s="278"/>
      <c r="I7" s="278"/>
      <c r="J7" s="278"/>
      <c r="K7" s="278"/>
      <c r="L7" s="273"/>
      <c r="M7" s="26" t="s">
        <v>0</v>
      </c>
      <c r="N7" s="26" t="s">
        <v>1</v>
      </c>
      <c r="O7" s="26" t="s">
        <v>75</v>
      </c>
      <c r="P7" s="26" t="s">
        <v>73</v>
      </c>
      <c r="Q7" s="26" t="s">
        <v>76</v>
      </c>
      <c r="R7" s="26" t="s">
        <v>74</v>
      </c>
      <c r="S7" s="285"/>
    </row>
    <row r="8" spans="1:19" ht="18" customHeight="1">
      <c r="A8" s="157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6</v>
      </c>
      <c r="M8" s="29">
        <v>7</v>
      </c>
      <c r="N8" s="29">
        <v>8</v>
      </c>
      <c r="O8" s="29">
        <v>9</v>
      </c>
      <c r="P8" s="29">
        <v>10</v>
      </c>
      <c r="Q8" s="29">
        <v>11</v>
      </c>
      <c r="R8" s="29">
        <v>12</v>
      </c>
      <c r="S8" s="178">
        <v>12</v>
      </c>
    </row>
    <row r="9" spans="1:19" ht="20.25" customHeight="1">
      <c r="A9" s="118"/>
      <c r="B9" s="120"/>
      <c r="C9" s="120"/>
      <c r="D9" s="120"/>
      <c r="E9" s="120"/>
      <c r="F9" s="120"/>
      <c r="G9" s="120"/>
      <c r="H9" s="120"/>
      <c r="I9" s="31"/>
      <c r="J9" s="31"/>
      <c r="K9" s="31"/>
      <c r="L9" s="31"/>
      <c r="M9" s="30"/>
      <c r="N9" s="30"/>
      <c r="O9" s="30"/>
      <c r="P9" s="32"/>
      <c r="Q9" s="32"/>
      <c r="R9" s="32"/>
      <c r="S9" s="176"/>
    </row>
    <row r="10" spans="1:19" ht="65.099999999999994" customHeight="1">
      <c r="A10" s="118" t="s">
        <v>219</v>
      </c>
      <c r="B10" s="54" t="s">
        <v>17</v>
      </c>
      <c r="C10" s="54"/>
      <c r="D10" s="54"/>
      <c r="E10" s="54"/>
      <c r="F10" s="54"/>
      <c r="G10" s="54"/>
      <c r="H10" s="54"/>
      <c r="I10" s="54"/>
      <c r="J10" s="33"/>
      <c r="K10" s="33"/>
      <c r="L10" s="33"/>
      <c r="M10" s="33"/>
      <c r="N10" s="180"/>
      <c r="O10" s="180"/>
      <c r="P10" s="180"/>
      <c r="Q10" s="180" t="s">
        <v>79</v>
      </c>
      <c r="R10" s="180" t="s">
        <v>80</v>
      </c>
      <c r="S10" s="183"/>
    </row>
    <row r="11" spans="1:19" ht="65.099999999999994" customHeight="1">
      <c r="A11" s="118" t="s">
        <v>220</v>
      </c>
      <c r="B11" s="54" t="s">
        <v>3</v>
      </c>
      <c r="C11" s="54"/>
      <c r="D11" s="54"/>
      <c r="E11" s="54"/>
      <c r="F11" s="54"/>
      <c r="G11" s="54"/>
      <c r="H11" s="54"/>
      <c r="I11" s="54"/>
      <c r="J11" s="33"/>
      <c r="K11" s="33"/>
      <c r="L11" s="33"/>
      <c r="M11" s="33"/>
      <c r="N11" s="180"/>
      <c r="O11" s="180"/>
      <c r="P11" s="180"/>
      <c r="Q11" s="180" t="s">
        <v>129</v>
      </c>
      <c r="R11" s="180" t="s">
        <v>94</v>
      </c>
      <c r="S11" s="183"/>
    </row>
    <row r="12" spans="1:19" ht="65.099999999999994" customHeight="1">
      <c r="A12" s="118" t="s">
        <v>133</v>
      </c>
      <c r="B12" s="54" t="s">
        <v>20</v>
      </c>
      <c r="C12" s="54"/>
      <c r="D12" s="54"/>
      <c r="E12" s="54"/>
      <c r="F12" s="54"/>
      <c r="G12" s="54"/>
      <c r="H12" s="54"/>
      <c r="I12" s="54"/>
      <c r="J12" s="33"/>
      <c r="K12" s="33"/>
      <c r="L12" s="33"/>
      <c r="M12" s="33"/>
      <c r="N12" s="180"/>
      <c r="O12" s="180"/>
      <c r="P12" s="180"/>
      <c r="Q12" s="180" t="s">
        <v>82</v>
      </c>
      <c r="R12" s="180" t="s">
        <v>81</v>
      </c>
      <c r="S12" s="183"/>
    </row>
    <row r="13" spans="1:19" ht="65.099999999999994" customHeight="1">
      <c r="A13" s="118" t="s">
        <v>124</v>
      </c>
      <c r="B13" s="57" t="s">
        <v>157</v>
      </c>
      <c r="C13" s="57"/>
      <c r="D13" s="54"/>
      <c r="E13" s="181"/>
      <c r="F13" s="181"/>
      <c r="G13" s="181"/>
      <c r="H13" s="181"/>
      <c r="I13" s="181"/>
      <c r="J13" s="33"/>
      <c r="K13" s="181"/>
      <c r="L13" s="181"/>
      <c r="M13" s="33"/>
      <c r="N13" s="180"/>
      <c r="O13" s="180"/>
      <c r="P13" s="180"/>
      <c r="Q13" s="180" t="s">
        <v>83</v>
      </c>
      <c r="R13" s="180" t="s">
        <v>79</v>
      </c>
      <c r="S13" s="183"/>
    </row>
    <row r="14" spans="1:19" ht="65.099999999999994" customHeight="1">
      <c r="A14" s="118" t="s">
        <v>135</v>
      </c>
      <c r="B14" s="54" t="s">
        <v>5</v>
      </c>
      <c r="C14" s="54"/>
      <c r="D14" s="54"/>
      <c r="E14" s="54"/>
      <c r="F14" s="54"/>
      <c r="G14" s="54"/>
      <c r="H14" s="54"/>
      <c r="I14" s="54"/>
      <c r="J14" s="33"/>
      <c r="K14" s="33"/>
      <c r="L14" s="33"/>
      <c r="M14" s="33"/>
      <c r="N14" s="180"/>
      <c r="O14" s="180"/>
      <c r="P14" s="180"/>
      <c r="Q14" s="180" t="s">
        <v>6</v>
      </c>
      <c r="R14" s="180" t="s">
        <v>81</v>
      </c>
      <c r="S14" s="183"/>
    </row>
    <row r="15" spans="1:19" s="35" customFormat="1" ht="65.099999999999994" customHeight="1">
      <c r="A15" s="118" t="s">
        <v>136</v>
      </c>
      <c r="B15" s="174" t="s">
        <v>158</v>
      </c>
      <c r="C15" s="54"/>
      <c r="D15" s="54"/>
      <c r="E15" s="54"/>
      <c r="F15" s="54"/>
      <c r="G15" s="54"/>
      <c r="H15" s="54"/>
      <c r="I15" s="54"/>
      <c r="J15" s="33"/>
      <c r="K15" s="33"/>
      <c r="L15" s="33"/>
      <c r="M15" s="33"/>
      <c r="N15" s="180"/>
      <c r="O15" s="180"/>
      <c r="P15" s="180"/>
      <c r="Q15" s="180" t="s">
        <v>93</v>
      </c>
      <c r="R15" s="180" t="s">
        <v>122</v>
      </c>
      <c r="S15" s="184"/>
    </row>
    <row r="16" spans="1:19" ht="65.099999999999994" customHeight="1">
      <c r="A16" s="118" t="s">
        <v>137</v>
      </c>
      <c r="B16" s="54" t="s">
        <v>159</v>
      </c>
      <c r="C16" s="54"/>
      <c r="D16" s="54"/>
      <c r="E16" s="54"/>
      <c r="F16" s="54"/>
      <c r="G16" s="54"/>
      <c r="H16" s="54"/>
      <c r="I16" s="54"/>
      <c r="J16" s="33"/>
      <c r="K16" s="33"/>
      <c r="L16" s="33"/>
      <c r="M16" s="33"/>
      <c r="N16" s="180"/>
      <c r="O16" s="180"/>
      <c r="P16" s="180"/>
      <c r="Q16" s="180" t="s">
        <v>6</v>
      </c>
      <c r="R16" s="180" t="s">
        <v>123</v>
      </c>
      <c r="S16" s="183"/>
    </row>
    <row r="17" spans="1:19" ht="65.099999999999994" customHeight="1">
      <c r="A17" s="118" t="s">
        <v>138</v>
      </c>
      <c r="B17" s="54" t="s">
        <v>160</v>
      </c>
      <c r="C17" s="54"/>
      <c r="D17" s="55"/>
      <c r="E17" s="54"/>
      <c r="F17" s="54"/>
      <c r="G17" s="54"/>
      <c r="H17" s="54"/>
      <c r="I17" s="54"/>
      <c r="J17" s="33"/>
      <c r="K17" s="33"/>
      <c r="L17" s="33"/>
      <c r="M17" s="33"/>
      <c r="N17" s="180"/>
      <c r="O17" s="180"/>
      <c r="P17" s="180"/>
      <c r="Q17" s="180" t="s">
        <v>91</v>
      </c>
      <c r="R17" s="180" t="s">
        <v>92</v>
      </c>
      <c r="S17" s="183"/>
    </row>
    <row r="18" spans="1:19" ht="65.099999999999994" customHeight="1">
      <c r="A18" s="118" t="s">
        <v>139</v>
      </c>
      <c r="B18" s="174" t="s">
        <v>161</v>
      </c>
      <c r="C18" s="54"/>
      <c r="D18" s="55"/>
      <c r="E18" s="54"/>
      <c r="F18" s="54"/>
      <c r="G18" s="54"/>
      <c r="H18" s="54"/>
      <c r="I18" s="54"/>
      <c r="J18" s="33"/>
      <c r="K18" s="33"/>
      <c r="L18" s="33"/>
      <c r="M18" s="33"/>
      <c r="N18" s="180"/>
      <c r="O18" s="180"/>
      <c r="P18" s="180"/>
      <c r="Q18" s="180" t="s">
        <v>79</v>
      </c>
      <c r="R18" s="180" t="s">
        <v>81</v>
      </c>
      <c r="S18" s="183"/>
    </row>
    <row r="19" spans="1:19" ht="65.099999999999994" customHeight="1">
      <c r="A19" s="118" t="s">
        <v>140</v>
      </c>
      <c r="B19" s="54" t="s">
        <v>163</v>
      </c>
      <c r="C19" s="54"/>
      <c r="D19" s="54"/>
      <c r="E19" s="54"/>
      <c r="F19" s="54"/>
      <c r="G19" s="54"/>
      <c r="H19" s="54"/>
      <c r="I19" s="54"/>
      <c r="J19" s="33"/>
      <c r="K19" s="33"/>
      <c r="L19" s="33"/>
      <c r="M19" s="33"/>
      <c r="N19" s="180"/>
      <c r="O19" s="180"/>
      <c r="P19" s="180"/>
      <c r="Q19" s="180" t="s">
        <v>6</v>
      </c>
      <c r="R19" s="180" t="s">
        <v>92</v>
      </c>
      <c r="S19" s="183"/>
    </row>
    <row r="20" spans="1:19" ht="65.099999999999994" customHeight="1">
      <c r="A20" s="118" t="s">
        <v>141</v>
      </c>
      <c r="B20" s="54" t="s">
        <v>164</v>
      </c>
      <c r="C20" s="54"/>
      <c r="D20" s="54"/>
      <c r="E20" s="54"/>
      <c r="F20" s="54"/>
      <c r="G20" s="54"/>
      <c r="H20" s="54"/>
      <c r="I20" s="54"/>
      <c r="J20" s="33"/>
      <c r="K20" s="33"/>
      <c r="L20" s="33"/>
      <c r="M20" s="33"/>
      <c r="N20" s="180"/>
      <c r="O20" s="180"/>
      <c r="P20" s="180"/>
      <c r="Q20" s="180" t="s">
        <v>6</v>
      </c>
      <c r="R20" s="180" t="s">
        <v>92</v>
      </c>
      <c r="S20" s="183"/>
    </row>
    <row r="21" spans="1:19" ht="65.099999999999994" customHeight="1">
      <c r="A21" s="118" t="s">
        <v>142</v>
      </c>
      <c r="B21" s="54" t="s">
        <v>167</v>
      </c>
      <c r="C21" s="54"/>
      <c r="D21" s="54"/>
      <c r="E21" s="54"/>
      <c r="F21" s="54"/>
      <c r="G21" s="54"/>
      <c r="H21" s="54"/>
      <c r="I21" s="54"/>
      <c r="J21" s="33"/>
      <c r="K21" s="33"/>
      <c r="L21" s="33"/>
      <c r="M21" s="33"/>
      <c r="N21" s="180"/>
      <c r="O21" s="180"/>
      <c r="P21" s="180"/>
      <c r="Q21" s="180" t="s">
        <v>6</v>
      </c>
      <c r="R21" s="180" t="s">
        <v>92</v>
      </c>
      <c r="S21" s="183"/>
    </row>
    <row r="22" spans="1:19" ht="65.099999999999994" customHeight="1">
      <c r="A22" s="118" t="s">
        <v>125</v>
      </c>
      <c r="B22" s="175" t="s">
        <v>168</v>
      </c>
      <c r="C22" s="175"/>
      <c r="D22" s="175"/>
      <c r="E22" s="182"/>
      <c r="F22" s="182"/>
      <c r="G22" s="182"/>
      <c r="H22" s="182"/>
      <c r="I22" s="182"/>
      <c r="J22" s="33"/>
      <c r="K22" s="33"/>
      <c r="L22" s="33"/>
      <c r="M22" s="33"/>
      <c r="N22" s="180"/>
      <c r="O22" s="180"/>
      <c r="P22" s="180"/>
      <c r="Q22" s="180" t="s">
        <v>6</v>
      </c>
      <c r="R22" s="180" t="s">
        <v>92</v>
      </c>
      <c r="S22" s="183"/>
    </row>
    <row r="23" spans="1:19" ht="65.099999999999994" customHeight="1">
      <c r="A23" s="118" t="s">
        <v>143</v>
      </c>
      <c r="B23" s="54" t="s">
        <v>54</v>
      </c>
      <c r="C23" s="54"/>
      <c r="D23" s="54"/>
      <c r="E23" s="54"/>
      <c r="F23" s="54"/>
      <c r="G23" s="54"/>
      <c r="H23" s="54"/>
      <c r="I23" s="54"/>
      <c r="J23" s="33"/>
      <c r="K23" s="181"/>
      <c r="L23" s="181"/>
      <c r="M23" s="33"/>
      <c r="N23" s="180"/>
      <c r="O23" s="180"/>
      <c r="P23" s="180"/>
      <c r="Q23" s="180" t="s">
        <v>6</v>
      </c>
      <c r="R23" s="180" t="s">
        <v>92</v>
      </c>
      <c r="S23" s="183"/>
    </row>
    <row r="24" spans="1:19" ht="65.099999999999994" customHeight="1">
      <c r="A24" s="118" t="s">
        <v>144</v>
      </c>
      <c r="B24" s="54" t="s">
        <v>170</v>
      </c>
      <c r="C24" s="54"/>
      <c r="D24" s="54"/>
      <c r="E24" s="54"/>
      <c r="F24" s="54"/>
      <c r="G24" s="54"/>
      <c r="H24" s="54"/>
      <c r="I24" s="54"/>
      <c r="J24" s="33"/>
      <c r="K24" s="33"/>
      <c r="L24" s="33"/>
      <c r="M24" s="33"/>
      <c r="N24" s="180"/>
      <c r="O24" s="180"/>
      <c r="P24" s="180"/>
      <c r="Q24" s="180" t="s">
        <v>6</v>
      </c>
      <c r="R24" s="180" t="s">
        <v>92</v>
      </c>
      <c r="S24" s="183"/>
    </row>
    <row r="25" spans="1:19" ht="65.099999999999994" customHeight="1">
      <c r="A25" s="118" t="s">
        <v>145</v>
      </c>
      <c r="B25" s="54" t="s">
        <v>171</v>
      </c>
      <c r="C25" s="54"/>
      <c r="D25" s="54"/>
      <c r="E25" s="54"/>
      <c r="F25" s="54"/>
      <c r="G25" s="54"/>
      <c r="H25" s="54"/>
      <c r="I25" s="54"/>
      <c r="J25" s="33"/>
      <c r="K25" s="33"/>
      <c r="L25" s="33"/>
      <c r="M25" s="33"/>
      <c r="N25" s="180"/>
      <c r="O25" s="180"/>
      <c r="P25" s="180"/>
      <c r="Q25" s="180" t="s">
        <v>131</v>
      </c>
      <c r="R25" s="180" t="s">
        <v>94</v>
      </c>
      <c r="S25" s="183"/>
    </row>
    <row r="26" spans="1:19" ht="65.099999999999994" customHeight="1">
      <c r="A26" s="118" t="s">
        <v>146</v>
      </c>
      <c r="B26" s="54" t="s">
        <v>237</v>
      </c>
      <c r="C26" s="54"/>
      <c r="D26" s="54"/>
      <c r="E26" s="54"/>
      <c r="F26" s="54"/>
      <c r="G26" s="54"/>
      <c r="H26" s="54"/>
      <c r="I26" s="54"/>
      <c r="J26" s="33"/>
      <c r="K26" s="33"/>
      <c r="L26" s="33"/>
      <c r="M26" s="33"/>
      <c r="N26" s="180"/>
      <c r="O26" s="180"/>
      <c r="P26" s="180"/>
      <c r="Q26" s="180"/>
      <c r="R26" s="180"/>
      <c r="S26" s="183"/>
    </row>
    <row r="27" spans="1:19" ht="65.099999999999994" customHeight="1">
      <c r="A27" s="118" t="s">
        <v>147</v>
      </c>
      <c r="B27" s="54" t="s">
        <v>239</v>
      </c>
      <c r="C27" s="54"/>
      <c r="D27" s="54"/>
      <c r="E27" s="54"/>
      <c r="F27" s="54"/>
      <c r="G27" s="54"/>
      <c r="H27" s="54"/>
      <c r="I27" s="54"/>
      <c r="J27" s="33"/>
      <c r="K27" s="33"/>
      <c r="L27" s="33"/>
      <c r="M27" s="33"/>
      <c r="N27" s="180"/>
      <c r="O27" s="180"/>
      <c r="P27" s="180"/>
      <c r="Q27" s="180"/>
      <c r="R27" s="180"/>
      <c r="S27" s="183"/>
    </row>
    <row r="28" spans="1:19" ht="65.099999999999994" customHeight="1">
      <c r="A28" s="118" t="s">
        <v>148</v>
      </c>
      <c r="B28" s="54" t="s">
        <v>238</v>
      </c>
      <c r="C28" s="54"/>
      <c r="D28" s="54"/>
      <c r="E28" s="54"/>
      <c r="F28" s="54"/>
      <c r="G28" s="54"/>
      <c r="H28" s="54"/>
      <c r="I28" s="54"/>
      <c r="J28" s="33"/>
      <c r="K28" s="33"/>
      <c r="L28" s="33"/>
      <c r="M28" s="33"/>
      <c r="N28" s="180"/>
      <c r="O28" s="180"/>
      <c r="P28" s="180"/>
      <c r="Q28" s="180" t="s">
        <v>99</v>
      </c>
      <c r="R28" s="180" t="s">
        <v>100</v>
      </c>
      <c r="S28" s="183"/>
    </row>
    <row r="29" spans="1:19" s="41" customFormat="1" ht="21.75" thickBot="1">
      <c r="A29" s="158">
        <v>19</v>
      </c>
      <c r="B29" s="159">
        <f>COUNTA(B10:B28)</f>
        <v>19</v>
      </c>
      <c r="C29" s="159"/>
      <c r="D29" s="159"/>
      <c r="E29" s="159"/>
      <c r="F29" s="160"/>
      <c r="G29" s="160"/>
      <c r="H29" s="160"/>
      <c r="I29" s="160"/>
      <c r="J29" s="160"/>
      <c r="K29" s="160"/>
      <c r="L29" s="155"/>
      <c r="M29" s="154"/>
      <c r="N29" s="154"/>
      <c r="O29" s="154"/>
      <c r="P29" s="177"/>
      <c r="Q29" s="177"/>
      <c r="R29" s="177"/>
      <c r="S29" s="179"/>
    </row>
    <row r="30" spans="1:19" ht="21">
      <c r="P30" s="42"/>
      <c r="Q30" s="42"/>
      <c r="R30" s="42"/>
    </row>
    <row r="31" spans="1:19" ht="40.5" customHeight="1">
      <c r="A31" s="282" t="s">
        <v>256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44"/>
      <c r="M31" s="44"/>
      <c r="N31" s="44"/>
      <c r="O31" s="231"/>
      <c r="P31" s="231"/>
      <c r="Q31" s="21"/>
      <c r="R31" s="21"/>
    </row>
    <row r="32" spans="1:19" ht="21">
      <c r="E32" s="245"/>
      <c r="F32" s="245"/>
      <c r="G32" s="245"/>
      <c r="H32" s="45"/>
      <c r="I32" s="45"/>
      <c r="J32" s="45"/>
      <c r="K32" s="45"/>
      <c r="L32" s="45"/>
      <c r="M32" s="45"/>
      <c r="N32" s="45"/>
      <c r="O32" s="45"/>
      <c r="P32" s="45"/>
      <c r="Q32" s="21"/>
      <c r="R32" s="21"/>
    </row>
    <row r="33" spans="5:18" ht="39" customHeight="1">
      <c r="E33" s="245"/>
      <c r="F33" s="245"/>
      <c r="G33" s="245"/>
      <c r="H33" s="46"/>
      <c r="I33" s="46"/>
      <c r="J33" s="46"/>
      <c r="K33" s="46"/>
      <c r="L33" s="46"/>
      <c r="M33" s="46"/>
      <c r="N33" s="46"/>
      <c r="O33" s="46"/>
      <c r="P33" s="46"/>
      <c r="Q33" s="246"/>
      <c r="R33" s="246"/>
    </row>
    <row r="34" spans="5:18" ht="21">
      <c r="E34" s="44"/>
      <c r="F34" s="47"/>
      <c r="G34" s="47"/>
      <c r="H34" s="242"/>
      <c r="I34" s="242"/>
      <c r="J34" s="242"/>
      <c r="K34" s="242"/>
      <c r="L34" s="242"/>
      <c r="M34" s="242"/>
      <c r="N34" s="242"/>
      <c r="O34" s="242"/>
      <c r="P34" s="242"/>
      <c r="Q34" s="21"/>
      <c r="R34" s="21"/>
    </row>
    <row r="35" spans="5:18" ht="21">
      <c r="E35" s="44"/>
      <c r="F35" s="44"/>
      <c r="G35" s="44"/>
      <c r="H35" s="43"/>
      <c r="I35" s="44"/>
      <c r="J35" s="44"/>
      <c r="K35" s="44"/>
      <c r="L35" s="44"/>
      <c r="M35" s="44"/>
      <c r="N35" s="44"/>
      <c r="O35" s="231"/>
      <c r="P35" s="231"/>
      <c r="Q35" s="21"/>
      <c r="R35" s="21"/>
    </row>
    <row r="36" spans="5:18" ht="21">
      <c r="E36" s="44"/>
      <c r="F36" s="48"/>
      <c r="G36" s="48"/>
      <c r="H36" s="243"/>
      <c r="I36" s="243"/>
      <c r="J36" s="243"/>
      <c r="K36" s="243"/>
      <c r="L36" s="243"/>
      <c r="M36" s="243"/>
      <c r="N36" s="243"/>
      <c r="O36" s="243"/>
      <c r="P36" s="243"/>
      <c r="Q36" s="21"/>
      <c r="R36" s="21"/>
    </row>
    <row r="37" spans="5:18" ht="21">
      <c r="E37" s="44"/>
      <c r="F37" s="47"/>
      <c r="G37" s="47"/>
      <c r="H37" s="247"/>
      <c r="I37" s="247"/>
      <c r="J37" s="247"/>
      <c r="K37" s="247"/>
      <c r="L37" s="247"/>
      <c r="M37" s="247"/>
      <c r="N37" s="247"/>
      <c r="O37" s="247"/>
      <c r="P37" s="247"/>
      <c r="Q37" s="21"/>
      <c r="R37" s="21"/>
    </row>
    <row r="38" spans="5:18" ht="21">
      <c r="E38" s="44"/>
      <c r="F38" s="47"/>
      <c r="G38" s="47"/>
      <c r="H38" s="242"/>
      <c r="I38" s="242"/>
      <c r="J38" s="242"/>
      <c r="K38" s="242"/>
      <c r="L38" s="242"/>
      <c r="M38" s="242"/>
      <c r="N38" s="242"/>
      <c r="O38" s="242"/>
      <c r="P38" s="242"/>
      <c r="Q38" s="21"/>
      <c r="R38" s="21"/>
    </row>
    <row r="39" spans="5:18" ht="21">
      <c r="E39" s="44"/>
      <c r="F39" s="43"/>
      <c r="G39" s="43"/>
      <c r="H39" s="43"/>
      <c r="I39" s="44"/>
      <c r="J39" s="44"/>
      <c r="K39" s="44"/>
      <c r="L39" s="44"/>
      <c r="M39" s="44"/>
      <c r="N39" s="44"/>
      <c r="O39" s="44"/>
      <c r="P39" s="21"/>
      <c r="Q39" s="21"/>
      <c r="R39" s="21"/>
    </row>
    <row r="40" spans="5:18" ht="21">
      <c r="E40" s="44"/>
      <c r="F40" s="44"/>
      <c r="G40" s="44"/>
      <c r="H40" s="43"/>
      <c r="I40" s="44"/>
      <c r="J40" s="44"/>
      <c r="K40" s="44"/>
      <c r="L40" s="44"/>
      <c r="M40" s="44"/>
      <c r="N40" s="231"/>
      <c r="O40" s="231"/>
      <c r="P40" s="231"/>
      <c r="Q40" s="21"/>
      <c r="R40" s="21"/>
    </row>
    <row r="41" spans="5:18" ht="21">
      <c r="E41" s="48"/>
      <c r="F41" s="49"/>
      <c r="G41" s="49"/>
      <c r="H41" s="49"/>
      <c r="I41" s="48"/>
      <c r="J41" s="48"/>
      <c r="K41" s="48"/>
      <c r="L41" s="48"/>
      <c r="M41" s="44"/>
      <c r="N41" s="48"/>
      <c r="O41" s="243"/>
      <c r="P41" s="243"/>
      <c r="Q41" s="243"/>
      <c r="R41" s="21"/>
    </row>
    <row r="42" spans="5:18" ht="21">
      <c r="E42" s="50"/>
      <c r="F42" s="51"/>
      <c r="G42" s="51"/>
      <c r="H42" s="52"/>
      <c r="I42" s="50"/>
      <c r="J42" s="50"/>
      <c r="K42" s="50"/>
      <c r="L42" s="52"/>
      <c r="M42" s="44"/>
      <c r="N42" s="44"/>
      <c r="O42" s="244"/>
      <c r="P42" s="244"/>
      <c r="Q42" s="244"/>
      <c r="R42" s="21"/>
    </row>
    <row r="43" spans="5:18" ht="21">
      <c r="E43" s="50"/>
      <c r="F43" s="52"/>
      <c r="G43" s="52"/>
      <c r="H43" s="52"/>
      <c r="I43" s="50"/>
      <c r="J43" s="50"/>
      <c r="K43" s="50"/>
      <c r="L43" s="51"/>
      <c r="M43" s="44"/>
      <c r="N43" s="44"/>
      <c r="O43" s="231"/>
      <c r="P43" s="231"/>
      <c r="Q43" s="231"/>
      <c r="R43" s="21"/>
    </row>
    <row r="44" spans="5:18" ht="21">
      <c r="E44" s="17"/>
      <c r="F44" s="52"/>
      <c r="G44" s="52"/>
      <c r="H44" s="53"/>
      <c r="I44" s="53"/>
      <c r="J44" s="53"/>
      <c r="K44" s="53"/>
      <c r="L44" s="53"/>
      <c r="M44" s="44"/>
      <c r="N44" s="44"/>
      <c r="O44" s="231"/>
      <c r="P44" s="231"/>
      <c r="Q44" s="231"/>
      <c r="R44" s="21"/>
    </row>
    <row r="45" spans="5:18" ht="21">
      <c r="N45" s="44"/>
      <c r="O45" s="231"/>
      <c r="P45" s="231"/>
      <c r="Q45" s="21"/>
    </row>
    <row r="46" spans="5:18" ht="21"/>
    <row r="47" spans="5:18" ht="21"/>
    <row r="48" spans="5:1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  <row r="135" ht="21"/>
    <row r="136" ht="21"/>
    <row r="137" ht="21"/>
    <row r="138" ht="21"/>
    <row r="139" ht="21"/>
    <row r="140" ht="21"/>
    <row r="141" ht="21"/>
    <row r="142" ht="21"/>
    <row r="143" ht="21"/>
    <row r="144" ht="21"/>
    <row r="145" ht="21"/>
    <row r="146" ht="21"/>
    <row r="147" ht="21"/>
    <row r="148" ht="21"/>
    <row r="149" ht="21"/>
    <row r="150" ht="21"/>
    <row r="151" ht="21"/>
    <row r="152" ht="21"/>
    <row r="153" ht="21"/>
    <row r="154" ht="21"/>
    <row r="155" ht="21"/>
    <row r="156" ht="21"/>
    <row r="157" ht="21"/>
    <row r="158" ht="21"/>
    <row r="159" ht="21"/>
    <row r="160" ht="21"/>
    <row r="161" ht="21"/>
    <row r="162" ht="21"/>
    <row r="163" ht="21"/>
    <row r="164" ht="21"/>
    <row r="165" ht="21"/>
    <row r="166" ht="21"/>
    <row r="167" ht="21"/>
    <row r="168" ht="21"/>
    <row r="169" ht="21"/>
    <row r="170" ht="21"/>
    <row r="171" ht="21"/>
    <row r="172" ht="21"/>
    <row r="173" ht="21"/>
    <row r="174" ht="21"/>
    <row r="175" ht="21"/>
    <row r="176" ht="21"/>
    <row r="177" ht="21"/>
    <row r="178" ht="21"/>
    <row r="179" ht="21"/>
    <row r="180" ht="21"/>
    <row r="181" ht="21"/>
    <row r="182" ht="21"/>
    <row r="183" ht="21"/>
    <row r="184" ht="21"/>
    <row r="185" ht="21"/>
    <row r="186" ht="21"/>
    <row r="187" ht="21"/>
    <row r="188" ht="21"/>
    <row r="189" ht="21"/>
    <row r="190" ht="21"/>
    <row r="191" ht="21"/>
    <row r="192" ht="21"/>
    <row r="193" ht="21"/>
    <row r="194" ht="21"/>
    <row r="195" ht="21"/>
    <row r="196" ht="21"/>
    <row r="197" ht="21"/>
    <row r="198" ht="21"/>
    <row r="199" ht="21"/>
    <row r="200" ht="21"/>
    <row r="201" ht="21"/>
    <row r="202" ht="21"/>
    <row r="203" ht="21"/>
    <row r="204" ht="21"/>
    <row r="205" ht="21"/>
    <row r="206" ht="21"/>
    <row r="207" ht="21"/>
    <row r="208" ht="21"/>
    <row r="209" ht="21"/>
    <row r="210" ht="21"/>
    <row r="211" ht="21"/>
    <row r="212" ht="21"/>
    <row r="213" ht="21"/>
    <row r="214" ht="21"/>
    <row r="215" ht="21"/>
    <row r="216" ht="21"/>
    <row r="217" ht="21"/>
    <row r="218" ht="21"/>
    <row r="219" ht="21"/>
    <row r="220" ht="21"/>
    <row r="221" ht="21"/>
    <row r="222" ht="21"/>
    <row r="223" ht="21"/>
    <row r="224" ht="21"/>
    <row r="225" ht="21"/>
    <row r="226" ht="21"/>
    <row r="227" ht="21"/>
    <row r="228" ht="21"/>
    <row r="229" ht="21"/>
    <row r="230" ht="21"/>
    <row r="231" ht="21"/>
    <row r="232" ht="21"/>
    <row r="233" ht="21"/>
    <row r="234" ht="21"/>
    <row r="235" ht="21"/>
    <row r="236" ht="21"/>
    <row r="237" ht="21"/>
    <row r="238" ht="21"/>
    <row r="239" ht="21"/>
    <row r="240" ht="21"/>
    <row r="241" ht="21"/>
    <row r="242" ht="21"/>
    <row r="243" ht="21"/>
    <row r="244" ht="21"/>
    <row r="245" ht="21"/>
    <row r="246" ht="21"/>
    <row r="247" ht="21"/>
    <row r="248" ht="21"/>
    <row r="249" ht="21"/>
    <row r="250" ht="21"/>
    <row r="251" ht="21"/>
    <row r="252" ht="21"/>
    <row r="253" ht="21"/>
    <row r="254" ht="21"/>
    <row r="255" ht="21"/>
    <row r="256" ht="21"/>
    <row r="257" ht="21"/>
    <row r="258" ht="21"/>
    <row r="259" ht="21"/>
    <row r="260" ht="21"/>
    <row r="261" ht="21"/>
    <row r="262" ht="21"/>
    <row r="263" ht="21"/>
    <row r="264" ht="21"/>
    <row r="265" ht="21"/>
    <row r="266" ht="21"/>
    <row r="267" ht="21"/>
    <row r="268" ht="21"/>
    <row r="269" ht="21"/>
    <row r="270" ht="21"/>
    <row r="271" ht="21"/>
    <row r="272" ht="21"/>
    <row r="273" ht="21"/>
    <row r="274" ht="21"/>
    <row r="275" ht="21"/>
    <row r="276" ht="21"/>
    <row r="277" ht="21"/>
    <row r="278" ht="21"/>
    <row r="279" ht="21"/>
    <row r="280" ht="21"/>
    <row r="281" ht="21"/>
    <row r="282" ht="21"/>
    <row r="283" ht="21"/>
    <row r="284" ht="21"/>
    <row r="285" ht="21"/>
    <row r="286" ht="21"/>
    <row r="287" ht="21"/>
    <row r="288" ht="21"/>
    <row r="289" ht="21"/>
    <row r="290" ht="21"/>
    <row r="291" ht="21"/>
    <row r="292" ht="21"/>
    <row r="293" ht="21"/>
    <row r="294" ht="21"/>
    <row r="295" ht="21"/>
    <row r="296" ht="21"/>
    <row r="297" ht="21"/>
    <row r="298" ht="21"/>
    <row r="299" ht="21"/>
    <row r="300" ht="21"/>
    <row r="301" ht="21"/>
    <row r="302" ht="21"/>
    <row r="303" ht="21"/>
    <row r="304" ht="21"/>
    <row r="305" ht="21"/>
    <row r="306" ht="21"/>
    <row r="307" ht="21"/>
    <row r="308" ht="21"/>
    <row r="309" ht="21"/>
    <row r="310" ht="21"/>
    <row r="311" ht="21"/>
    <row r="312" ht="21"/>
    <row r="313" ht="21"/>
    <row r="314" ht="21"/>
    <row r="315" ht="21"/>
    <row r="316" ht="21"/>
    <row r="317" ht="21"/>
    <row r="318" ht="21"/>
    <row r="319" ht="21"/>
    <row r="320" ht="21"/>
    <row r="321" ht="21"/>
    <row r="322" ht="21"/>
    <row r="323" ht="21"/>
    <row r="324" ht="21"/>
    <row r="325" ht="21"/>
    <row r="326" ht="21"/>
    <row r="327" ht="21"/>
    <row r="328" ht="21"/>
    <row r="329" ht="21"/>
    <row r="330" ht="21"/>
    <row r="331" ht="21"/>
    <row r="332" ht="21"/>
    <row r="333" ht="21"/>
    <row r="334" ht="21"/>
    <row r="335" ht="21"/>
    <row r="336" ht="21"/>
    <row r="337" ht="21"/>
    <row r="338" ht="21"/>
    <row r="339" ht="21"/>
    <row r="340" ht="21"/>
    <row r="341" ht="21"/>
    <row r="342" ht="21"/>
    <row r="343" ht="21"/>
    <row r="344" ht="21"/>
    <row r="345" ht="21"/>
    <row r="346" ht="21"/>
    <row r="347" ht="21"/>
    <row r="348" ht="21"/>
    <row r="349" ht="21"/>
    <row r="350" ht="21"/>
    <row r="351" ht="21"/>
    <row r="352" ht="21"/>
    <row r="353" ht="21"/>
  </sheetData>
  <sheetProtection sheet="1" objects="1" scenarios="1" formatCells="0" formatColumns="0" formatRows="0"/>
  <protectedRanges>
    <protectedRange sqref="C10:S28" name="Малые города и исторические поселения"/>
  </protectedRanges>
  <mergeCells count="36">
    <mergeCell ref="S5:S7"/>
    <mergeCell ref="J2:S2"/>
    <mergeCell ref="Q33:R33"/>
    <mergeCell ref="B3:P3"/>
    <mergeCell ref="G6:G7"/>
    <mergeCell ref="H6:H7"/>
    <mergeCell ref="I6:I7"/>
    <mergeCell ref="O5:R6"/>
    <mergeCell ref="Q4:R4"/>
    <mergeCell ref="E5:K5"/>
    <mergeCell ref="E6:E7"/>
    <mergeCell ref="F6:F7"/>
    <mergeCell ref="E32:G32"/>
    <mergeCell ref="E33:G33"/>
    <mergeCell ref="A4:N4"/>
    <mergeCell ref="B5:B7"/>
    <mergeCell ref="D5:D7"/>
    <mergeCell ref="L5:L7"/>
    <mergeCell ref="A5:A7"/>
    <mergeCell ref="J6:J7"/>
    <mergeCell ref="K6:K7"/>
    <mergeCell ref="M5:N6"/>
    <mergeCell ref="A31:K31"/>
    <mergeCell ref="C5:C7"/>
    <mergeCell ref="N40:P40"/>
    <mergeCell ref="O31:P31"/>
    <mergeCell ref="O35:P35"/>
    <mergeCell ref="H36:P36"/>
    <mergeCell ref="H37:P37"/>
    <mergeCell ref="H38:P38"/>
    <mergeCell ref="H34:P34"/>
    <mergeCell ref="O41:Q41"/>
    <mergeCell ref="O42:Q42"/>
    <mergeCell ref="O43:Q43"/>
    <mergeCell ref="O44:Q44"/>
    <mergeCell ref="O45:P45"/>
  </mergeCells>
  <pageMargins left="0" right="0" top="0" bottom="0" header="0.31496062992125984" footer="0.31496062992125984"/>
  <pageSetup paperSize="9" scale="45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2019 год</vt:lpstr>
      <vt:lpstr>Урбан-форумы </vt:lpstr>
      <vt:lpstr>Малые города и исторические пос</vt:lpstr>
      <vt:lpstr>'2019 год'!Заголовки_для_печати</vt:lpstr>
      <vt:lpstr>'Малые города и исторические пос'!Заголовки_для_печати</vt:lpstr>
      <vt:lpstr>'Урбан-форумы '!Заголовки_для_печати</vt:lpstr>
      <vt:lpstr>'2019 год'!Область_печати</vt:lpstr>
      <vt:lpstr>'Малые города и исторические пос'!Область_печати</vt:lpstr>
      <vt:lpstr>'Урбан-форумы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2019-07-25T09:31:02Z</dcterms:modified>
</cp:coreProperties>
</file>