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<sst xmlns="http://schemas.openxmlformats.org/spreadsheetml/2006/main" count="151" uniqueCount="90">
  <si>
    <t>Основание для включения (исключения) сведений реестр</t>
  </si>
  <si>
    <t>Сведения о субъекте малого и среднего предпринимательства получателя поддержки</t>
  </si>
  <si>
    <t>почтовый адрес (местонахождения) постоянно действующего исполнительного органа  юридического лица или место жительства индивидуального 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</si>
  <si>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</si>
  <si>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Сведения о предоставленной поддержке</t>
  </si>
  <si>
    <t>форма поддержки</t>
  </si>
  <si>
    <t>наименование юридического лица или фамилия, имя и отчество                                       (если имеется индивидуального предпринимателя)</t>
  </si>
  <si>
    <t>вид поддержки</t>
  </si>
  <si>
    <t xml:space="preserve">срок оказания поддержки </t>
  </si>
  <si>
    <t>№1</t>
  </si>
  <si>
    <t xml:space="preserve">финансовая </t>
  </si>
  <si>
    <t>№2</t>
  </si>
  <si>
    <t>ВСЕГО:</t>
  </si>
  <si>
    <t>Возмещение части расходов, связанных с приобретением и созданием основных средств и началом коммерческой деятельности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</si>
  <si>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</si>
  <si>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идентификационный номер налогоплательщика</t>
  </si>
  <si>
    <t>размер поддержки (руб.)</t>
  </si>
  <si>
    <t xml:space="preserve">Номер реестровой записи </t>
  </si>
  <si>
    <t xml:space="preserve">Наименование органа представившего поддержку - АДМИНИСТРАЦИЯ ГОРОДА ШАРЫПОВО </t>
  </si>
  <si>
    <t>Индивидуальный предприниматель Кабанова Альбина Суреновна</t>
  </si>
  <si>
    <t>663606,  РФ, Красноярский край,                  г. Канск, ул. 40  летоктября,35-71</t>
  </si>
  <si>
    <t>662314, РФ, Красноярский край,        г. Шарыпово, ул. Советская, д.39-1</t>
  </si>
  <si>
    <t>Индивидуальный предприниматель Федурко Андрей Семенович</t>
  </si>
  <si>
    <t xml:space="preserve"> РЕЕСТР СУБЪЕКТОВ МАЛОГО И СРЕДНЕГО ПРЕДПРИНИМАТЕЛЬСТВА- ПОЛУЧАТЕЛЕЙ ПОДДЕРЖКИ в 2013 г.</t>
  </si>
  <si>
    <t>№3</t>
  </si>
  <si>
    <t>Распоряжение №2741 от 22.11.2013г.</t>
  </si>
  <si>
    <t>Распоряжение №2254 от 07.10.2013г.   Распоряжение №2741 от 22.11.2013г.</t>
  </si>
  <si>
    <t>Распоряжение №2254 от 07.10.2013г. Распоряжение №2741 от 22.11.2013г.</t>
  </si>
  <si>
    <t>октябрь, ноябрь</t>
  </si>
  <si>
    <t>Индивидуальный предприниматель Удодова Татьяна Алексеевна</t>
  </si>
  <si>
    <t>662315, РФ, Красноярский край,г. Шарыпово, 2 мкр., д.6, кв.21</t>
  </si>
  <si>
    <t>ноябрь</t>
  </si>
  <si>
    <t>№4</t>
  </si>
  <si>
    <t>Общество с ограниченной ответственностью "Фаворит"</t>
  </si>
  <si>
    <t>662314, РФ, Красноярский край,        г. Шарыпово, ул. Кирова,.3</t>
  </si>
  <si>
    <t>№5</t>
  </si>
  <si>
    <t>Индивидуальный предприниматель Бурлака Анатолий Викторович</t>
  </si>
  <si>
    <t>662306, РФ, Красноярский край, г. Шарыпово, п. Дубинино, ул. Советская,д.23, кв.10</t>
  </si>
  <si>
    <t>№6</t>
  </si>
  <si>
    <t>Общество с ограниченной ответственностью "Идея  плюс"</t>
  </si>
  <si>
    <t>662314, РФ, Красноярский край,                г. Шарыпово,                           ул. Фомина,100</t>
  </si>
  <si>
    <t>Возмещение  части затрат, связанных с приобретением оборудования в целях создания и (или) развития, и )или) модернизации производства товаров (работ, услуг)</t>
  </si>
  <si>
    <t>декабрь</t>
  </si>
  <si>
    <t>№7</t>
  </si>
  <si>
    <t>Распоряжение №2918            от 09.12.2013г.</t>
  </si>
  <si>
    <t>Индивидуальный предприниматль Ржавскова Ирина Владимировна</t>
  </si>
  <si>
    <t xml:space="preserve">662313, РФ, Красноярский край, г. Шарыпово, 1 мкр., д.6,кв.46 </t>
  </si>
  <si>
    <t xml:space="preserve">Возмещение части расходов, связанных с сертификацией продукции собственного производства
</t>
  </si>
  <si>
    <t>№8</t>
  </si>
  <si>
    <t>Общество с ограниченной ответственностью "Шарыповское молоко"</t>
  </si>
  <si>
    <t>662313,РФ Красноярский край,                г. Шарыпово,                             ул. Российская,136</t>
  </si>
  <si>
    <t>№9</t>
  </si>
  <si>
    <t>Общество с ограниченной ответственностью "Ком-Сервис"</t>
  </si>
  <si>
    <t>662311, РФ, Красноярский край,                    г. Шарыпово, мкр. Пионерный, д.3-2</t>
  </si>
  <si>
    <t>№10</t>
  </si>
  <si>
    <t>Индивидуальный предприниматель  Трифонова Антонина Александровна</t>
  </si>
  <si>
    <t xml:space="preserve">662313, РФ, Красноярский край,                    г. Шарыпово, 6 мкр., д.48,кв.80 </t>
  </si>
  <si>
    <t>№11</t>
  </si>
  <si>
    <t>Общество с ограниченной ответственностью "ШАО-ЛИНЬ"</t>
  </si>
  <si>
    <t>662311, РФ, Красноярский край,                    г. Шарыпово, мкр. Пионерный, д.27-2, пом.1</t>
  </si>
  <si>
    <t>№12</t>
  </si>
  <si>
    <t>Индивидуальный предприниматель Вихрянов Геннадий Павлович</t>
  </si>
  <si>
    <t>662311, РФ, Красноярский край,                г. Шарыпово, мкр. Пионерный,д.156, кв.25</t>
  </si>
  <si>
    <t>№13</t>
  </si>
  <si>
    <t>Индивидуальный предприниматель Вихрянова Наталья Генадьевна</t>
  </si>
  <si>
    <t>662311, РФ Красноярский край,                 г. Шарыпово, мкр. Пионерный,д.155, кв.79</t>
  </si>
  <si>
    <t>Распоряжение №2741 от 22.11.2013г.                    Распоряжение №2918 от 09.12.2013г.</t>
  </si>
  <si>
    <t>ноябрь, декабрь</t>
  </si>
  <si>
    <t>№14</t>
  </si>
  <si>
    <t>Индивидуальный предпринимтель Рзаев Заур Адалятович</t>
  </si>
  <si>
    <t>№15</t>
  </si>
  <si>
    <t>№16</t>
  </si>
  <si>
    <t>Распоряжение №2999 от 17.12.2013г.</t>
  </si>
  <si>
    <t>Индивидуальный предприниматель  Солодкова Наталья Сергеевна</t>
  </si>
  <si>
    <t>662313, РФ, Красноярский край,                 г. Шарыпово, 3 мкр., д.13,кв.27</t>
  </si>
  <si>
    <t>662306, РФ, Красноярский край,                  г. Шарыпово, п. Дубинино, ул. Енисейская,9</t>
  </si>
  <si>
    <t>№17</t>
  </si>
  <si>
    <t>Индивидуальный предприниматель Кононов Алексей Павлович</t>
  </si>
  <si>
    <t>662305, РФ, Красноярский край,                 г. Шарыпово,                      п. Дубинино,ул. Солнечная,д.15, кв.1</t>
  </si>
  <si>
    <t>662311, РФ, Красноярский край,                     г. Шарыпово, ул. Светлая,52</t>
  </si>
  <si>
    <t>Индивидуальный предприниматель Вовк Татьяна Евгеньевна</t>
  </si>
  <si>
    <t>№18</t>
  </si>
  <si>
    <t>Индивидуальный предприниматель Меркулов Александр Николаевич</t>
  </si>
  <si>
    <t>№19</t>
  </si>
  <si>
    <t>Индивидуальный предприниматель Натаров Алексей Анатольевич</t>
  </si>
  <si>
    <t>662315, РФ, Красноярский край,             г. Шарыпово, 2 мкр., д.6, кв.76</t>
  </si>
  <si>
    <t>662315, РФ, Красноярский край,                г. Шарыпово, 4 мкр., д.17, кв.1</t>
  </si>
  <si>
    <t xml:space="preserve">1052459014288
</t>
  </si>
  <si>
    <t>Распоряжение №2836          от 04.12.2013г.               Распоряжение №2954 от 12.12.2013г.</t>
  </si>
  <si>
    <t>Исключен из реестра в связи с нарушением обязательств, установленных п. 2.3.3 Соглашения (Средства гранта возвращены 09.06.2017 в сумме 153000,0 (в т.ч. Краевой бюджет 127712,42, местный бюджет  25287,58)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</si>
</sst>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#,##0&quot;р.&quot;"/>
    <numFmt numFmtId="187" formatCode="#,##0.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5" zoomScaleNormal="75" zoomScalePageLayoutView="0" workbookViewId="0" topLeftCell="D25">
      <selection activeCell="D34" sqref="D34"/>
    </sheetView>
  </sheetViews>
  <sheetFormatPr defaultColWidth="9.140625" defaultRowHeight="12.75"/>
  <cols>
    <col min="1" max="1" width="13.8515625" style="0" customWidth="1"/>
    <col min="2" max="2" width="28.28125" style="0" customWidth="1"/>
    <col min="3" max="3" width="24.8515625" style="0" customWidth="1"/>
    <col min="4" max="4" width="27.421875" style="0" customWidth="1"/>
    <col min="5" max="5" width="22.8515625" style="0" customWidth="1"/>
    <col min="6" max="6" width="25.57421875" style="0" customWidth="1"/>
    <col min="7" max="7" width="15.8515625" style="0" customWidth="1"/>
    <col min="8" max="8" width="27.140625" style="0" customWidth="1"/>
    <col min="9" max="9" width="16.00390625" style="0" customWidth="1"/>
    <col min="10" max="10" width="14.57421875" style="0" customWidth="1"/>
    <col min="11" max="11" width="27.421875" style="0" customWidth="1"/>
  </cols>
  <sheetData>
    <row r="1" spans="1:13" ht="15.7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5" spans="1:11" ht="15.75">
      <c r="A5" s="15" t="s">
        <v>17</v>
      </c>
      <c r="B5" s="15" t="s">
        <v>0</v>
      </c>
      <c r="C5" s="15" t="s">
        <v>1</v>
      </c>
      <c r="D5" s="15"/>
      <c r="E5" s="15"/>
      <c r="F5" s="15"/>
      <c r="G5" s="15" t="s">
        <v>4</v>
      </c>
      <c r="H5" s="15"/>
      <c r="I5" s="15"/>
      <c r="J5" s="15"/>
      <c r="K5" s="15" t="s">
        <v>14</v>
      </c>
    </row>
    <row r="6" spans="1:11" ht="189">
      <c r="A6" s="16"/>
      <c r="B6" s="16"/>
      <c r="C6" s="2" t="s">
        <v>6</v>
      </c>
      <c r="D6" s="2" t="s">
        <v>2</v>
      </c>
      <c r="E6" s="2" t="s">
        <v>3</v>
      </c>
      <c r="F6" s="2" t="s">
        <v>15</v>
      </c>
      <c r="G6" s="2" t="s">
        <v>7</v>
      </c>
      <c r="H6" s="2" t="s">
        <v>5</v>
      </c>
      <c r="I6" s="2" t="s">
        <v>16</v>
      </c>
      <c r="J6" s="2" t="s">
        <v>8</v>
      </c>
      <c r="K6" s="15"/>
    </row>
    <row r="7" spans="1:11" ht="115.5" customHeight="1">
      <c r="A7" s="3" t="s">
        <v>9</v>
      </c>
      <c r="B7" s="3" t="s">
        <v>26</v>
      </c>
      <c r="C7" s="3" t="s">
        <v>19</v>
      </c>
      <c r="D7" s="3" t="s">
        <v>20</v>
      </c>
      <c r="E7" s="4">
        <v>313245013400012</v>
      </c>
      <c r="F7" s="4">
        <v>245010125827</v>
      </c>
      <c r="G7" s="3" t="s">
        <v>10</v>
      </c>
      <c r="H7" s="3" t="s">
        <v>13</v>
      </c>
      <c r="I7" s="10">
        <v>200000</v>
      </c>
      <c r="J7" s="3" t="s">
        <v>28</v>
      </c>
      <c r="K7" s="1"/>
    </row>
    <row r="8" spans="1:11" ht="115.5" customHeight="1">
      <c r="A8" s="3" t="s">
        <v>11</v>
      </c>
      <c r="B8" s="3" t="s">
        <v>27</v>
      </c>
      <c r="C8" s="9" t="s">
        <v>22</v>
      </c>
      <c r="D8" s="3" t="s">
        <v>21</v>
      </c>
      <c r="E8" s="4">
        <v>312245933200024</v>
      </c>
      <c r="F8" s="4">
        <v>245904861331</v>
      </c>
      <c r="G8" s="3" t="s">
        <v>10</v>
      </c>
      <c r="H8" s="3" t="s">
        <v>13</v>
      </c>
      <c r="I8" s="10">
        <v>200000</v>
      </c>
      <c r="J8" s="3" t="s">
        <v>28</v>
      </c>
      <c r="K8" s="1"/>
    </row>
    <row r="9" spans="1:11" ht="115.5" customHeight="1">
      <c r="A9" s="3" t="s">
        <v>24</v>
      </c>
      <c r="B9" s="3" t="s">
        <v>25</v>
      </c>
      <c r="C9" s="9" t="s">
        <v>29</v>
      </c>
      <c r="D9" s="3" t="s">
        <v>30</v>
      </c>
      <c r="E9" s="4">
        <v>312245917200069</v>
      </c>
      <c r="F9" s="4">
        <v>223501914143</v>
      </c>
      <c r="G9" s="3" t="s">
        <v>10</v>
      </c>
      <c r="H9" s="3" t="s">
        <v>13</v>
      </c>
      <c r="I9" s="10">
        <v>300000</v>
      </c>
      <c r="J9" s="3" t="s">
        <v>31</v>
      </c>
      <c r="K9" s="1"/>
    </row>
    <row r="10" spans="1:11" ht="115.5" customHeight="1">
      <c r="A10" s="3" t="s">
        <v>32</v>
      </c>
      <c r="B10" s="3" t="s">
        <v>25</v>
      </c>
      <c r="C10" s="9" t="s">
        <v>33</v>
      </c>
      <c r="D10" s="3" t="s">
        <v>34</v>
      </c>
      <c r="E10" s="4">
        <v>112245000696</v>
      </c>
      <c r="F10" s="4">
        <v>2459018535</v>
      </c>
      <c r="G10" s="3" t="s">
        <v>10</v>
      </c>
      <c r="H10" s="3" t="s">
        <v>13</v>
      </c>
      <c r="I10" s="10">
        <v>278630</v>
      </c>
      <c r="J10" s="3" t="s">
        <v>31</v>
      </c>
      <c r="K10" s="1"/>
    </row>
    <row r="11" spans="1:11" ht="115.5" customHeight="1">
      <c r="A11" s="3" t="s">
        <v>35</v>
      </c>
      <c r="B11" s="3" t="s">
        <v>66</v>
      </c>
      <c r="C11" s="9" t="s">
        <v>36</v>
      </c>
      <c r="D11" s="3" t="s">
        <v>37</v>
      </c>
      <c r="E11" s="4">
        <v>313245909500030</v>
      </c>
      <c r="F11" s="4">
        <v>245906673622</v>
      </c>
      <c r="G11" s="3" t="s">
        <v>10</v>
      </c>
      <c r="H11" s="3" t="s">
        <v>13</v>
      </c>
      <c r="I11" s="10">
        <f>94397.22-2027.22</f>
        <v>92370</v>
      </c>
      <c r="J11" s="3" t="s">
        <v>67</v>
      </c>
      <c r="K11" s="1"/>
    </row>
    <row r="12" spans="1:11" ht="145.5" customHeight="1">
      <c r="A12" s="3" t="s">
        <v>38</v>
      </c>
      <c r="B12" s="3" t="s">
        <v>88</v>
      </c>
      <c r="C12" s="9" t="s">
        <v>39</v>
      </c>
      <c r="D12" s="3" t="s">
        <v>40</v>
      </c>
      <c r="E12" s="4">
        <v>1062459001967</v>
      </c>
      <c r="F12" s="4">
        <v>2459014259</v>
      </c>
      <c r="G12" s="3" t="s">
        <v>10</v>
      </c>
      <c r="H12" s="3" t="s">
        <v>41</v>
      </c>
      <c r="I12" s="10">
        <f>2149399-169399</f>
        <v>1980000</v>
      </c>
      <c r="J12" s="3" t="s">
        <v>42</v>
      </c>
      <c r="K12" s="1"/>
    </row>
    <row r="13" spans="1:11" ht="145.5" customHeight="1">
      <c r="A13" s="3" t="s">
        <v>43</v>
      </c>
      <c r="B13" s="3" t="s">
        <v>44</v>
      </c>
      <c r="C13" s="9" t="s">
        <v>45</v>
      </c>
      <c r="D13" s="3" t="s">
        <v>46</v>
      </c>
      <c r="E13" s="4">
        <v>310245928400017</v>
      </c>
      <c r="F13" s="4">
        <v>245903573073</v>
      </c>
      <c r="G13" s="3" t="s">
        <v>10</v>
      </c>
      <c r="H13" s="3" t="s">
        <v>47</v>
      </c>
      <c r="I13" s="10">
        <v>13982.19</v>
      </c>
      <c r="J13" s="3" t="s">
        <v>42</v>
      </c>
      <c r="K13" s="1"/>
    </row>
    <row r="14" spans="1:11" ht="145.5" customHeight="1">
      <c r="A14" s="3" t="s">
        <v>48</v>
      </c>
      <c r="B14" s="3" t="s">
        <v>44</v>
      </c>
      <c r="C14" s="9" t="s">
        <v>49</v>
      </c>
      <c r="D14" s="3" t="s">
        <v>50</v>
      </c>
      <c r="E14" s="12" t="s">
        <v>87</v>
      </c>
      <c r="F14" s="4">
        <v>2459013907</v>
      </c>
      <c r="G14" s="3" t="s">
        <v>10</v>
      </c>
      <c r="H14" s="3" t="s">
        <v>47</v>
      </c>
      <c r="I14" s="10">
        <f>86544-50000</f>
        <v>36544</v>
      </c>
      <c r="J14" s="3" t="s">
        <v>42</v>
      </c>
      <c r="K14" s="1"/>
    </row>
    <row r="15" spans="1:11" ht="145.5" customHeight="1">
      <c r="A15" s="3" t="s">
        <v>51</v>
      </c>
      <c r="B15" s="3" t="s">
        <v>44</v>
      </c>
      <c r="C15" s="9" t="s">
        <v>52</v>
      </c>
      <c r="D15" s="3" t="s">
        <v>53</v>
      </c>
      <c r="E15" s="4">
        <v>1042401730172</v>
      </c>
      <c r="F15" s="4">
        <v>2459012519</v>
      </c>
      <c r="G15" s="3" t="s">
        <v>10</v>
      </c>
      <c r="H15" s="3" t="s">
        <v>47</v>
      </c>
      <c r="I15" s="10">
        <v>22158.72</v>
      </c>
      <c r="J15" s="3" t="s">
        <v>42</v>
      </c>
      <c r="K15" s="1"/>
    </row>
    <row r="16" spans="1:11" ht="145.5" customHeight="1">
      <c r="A16" s="3" t="s">
        <v>54</v>
      </c>
      <c r="B16" s="3" t="s">
        <v>44</v>
      </c>
      <c r="C16" s="9" t="s">
        <v>55</v>
      </c>
      <c r="D16" s="3" t="s">
        <v>56</v>
      </c>
      <c r="E16" s="4">
        <v>304245915400031</v>
      </c>
      <c r="F16" s="4">
        <v>245900260481</v>
      </c>
      <c r="G16" s="3" t="s">
        <v>10</v>
      </c>
      <c r="H16" s="3" t="s">
        <v>47</v>
      </c>
      <c r="I16" s="10">
        <v>15378.56</v>
      </c>
      <c r="J16" s="3" t="s">
        <v>42</v>
      </c>
      <c r="K16" s="1"/>
    </row>
    <row r="17" spans="1:11" ht="145.5" customHeight="1">
      <c r="A17" s="3" t="s">
        <v>57</v>
      </c>
      <c r="B17" s="3" t="s">
        <v>44</v>
      </c>
      <c r="C17" s="9" t="s">
        <v>58</v>
      </c>
      <c r="D17" s="3" t="s">
        <v>59</v>
      </c>
      <c r="E17" s="12">
        <v>1022401742109</v>
      </c>
      <c r="F17" s="4">
        <v>2459004155</v>
      </c>
      <c r="G17" s="3" t="s">
        <v>10</v>
      </c>
      <c r="H17" s="3" t="s">
        <v>47</v>
      </c>
      <c r="I17" s="10">
        <v>8100</v>
      </c>
      <c r="J17" s="3" t="s">
        <v>42</v>
      </c>
      <c r="K17" s="1"/>
    </row>
    <row r="18" spans="1:11" ht="145.5" customHeight="1">
      <c r="A18" s="3" t="s">
        <v>60</v>
      </c>
      <c r="B18" s="3" t="s">
        <v>44</v>
      </c>
      <c r="C18" s="9" t="s">
        <v>61</v>
      </c>
      <c r="D18" s="3" t="s">
        <v>62</v>
      </c>
      <c r="E18" s="4">
        <v>304245920300021</v>
      </c>
      <c r="F18" s="4">
        <v>245900062031</v>
      </c>
      <c r="G18" s="3" t="s">
        <v>10</v>
      </c>
      <c r="H18" s="3" t="s">
        <v>47</v>
      </c>
      <c r="I18" s="10">
        <v>61040</v>
      </c>
      <c r="J18" s="3" t="s">
        <v>42</v>
      </c>
      <c r="K18" s="1"/>
    </row>
    <row r="19" spans="1:11" ht="145.5" customHeight="1">
      <c r="A19" s="3" t="s">
        <v>63</v>
      </c>
      <c r="B19" s="3" t="s">
        <v>44</v>
      </c>
      <c r="C19" s="9" t="s">
        <v>64</v>
      </c>
      <c r="D19" s="3" t="s">
        <v>65</v>
      </c>
      <c r="E19" s="4">
        <v>309245916700013</v>
      </c>
      <c r="F19" s="4">
        <v>245901921977</v>
      </c>
      <c r="G19" s="3" t="s">
        <v>10</v>
      </c>
      <c r="H19" s="3" t="s">
        <v>47</v>
      </c>
      <c r="I19" s="10">
        <v>37705.53</v>
      </c>
      <c r="J19" s="3" t="s">
        <v>42</v>
      </c>
      <c r="K19" s="1"/>
    </row>
    <row r="20" spans="1:11" ht="110.25" customHeight="1">
      <c r="A20" s="3" t="s">
        <v>68</v>
      </c>
      <c r="B20" s="3" t="s">
        <v>44</v>
      </c>
      <c r="C20" s="9" t="s">
        <v>69</v>
      </c>
      <c r="D20" s="3" t="s">
        <v>75</v>
      </c>
      <c r="E20" s="4">
        <v>313245902100040</v>
      </c>
      <c r="F20" s="4">
        <v>245907143970</v>
      </c>
      <c r="G20" s="3" t="s">
        <v>10</v>
      </c>
      <c r="H20" s="3" t="s">
        <v>13</v>
      </c>
      <c r="I20" s="10">
        <v>300000</v>
      </c>
      <c r="J20" s="3" t="s">
        <v>42</v>
      </c>
      <c r="K20" s="1"/>
    </row>
    <row r="21" spans="1:11" ht="106.5" customHeight="1">
      <c r="A21" s="3" t="s">
        <v>70</v>
      </c>
      <c r="B21" s="3" t="s">
        <v>44</v>
      </c>
      <c r="C21" s="9" t="s">
        <v>80</v>
      </c>
      <c r="D21" s="3" t="s">
        <v>74</v>
      </c>
      <c r="E21" s="4">
        <v>313245921800024</v>
      </c>
      <c r="F21" s="4">
        <v>245905500507</v>
      </c>
      <c r="G21" s="3" t="s">
        <v>10</v>
      </c>
      <c r="H21" s="3" t="s">
        <v>13</v>
      </c>
      <c r="I21" s="10">
        <v>266228.58</v>
      </c>
      <c r="J21" s="3" t="s">
        <v>42</v>
      </c>
      <c r="K21" s="1"/>
    </row>
    <row r="22" spans="1:11" ht="114" customHeight="1">
      <c r="A22" s="3" t="s">
        <v>71</v>
      </c>
      <c r="B22" s="3" t="s">
        <v>72</v>
      </c>
      <c r="C22" s="9" t="s">
        <v>73</v>
      </c>
      <c r="D22" s="3" t="s">
        <v>78</v>
      </c>
      <c r="E22" s="4">
        <v>313245907200062</v>
      </c>
      <c r="F22" s="4">
        <v>245906582301</v>
      </c>
      <c r="G22" s="3" t="s">
        <v>10</v>
      </c>
      <c r="H22" s="3" t="s">
        <v>13</v>
      </c>
      <c r="I22" s="10">
        <v>300000</v>
      </c>
      <c r="J22" s="3" t="s">
        <v>42</v>
      </c>
      <c r="K22" s="1"/>
    </row>
    <row r="23" spans="1:11" ht="105.75" customHeight="1">
      <c r="A23" s="3" t="s">
        <v>76</v>
      </c>
      <c r="B23" s="3" t="s">
        <v>72</v>
      </c>
      <c r="C23" s="9" t="s">
        <v>77</v>
      </c>
      <c r="D23" s="3" t="s">
        <v>79</v>
      </c>
      <c r="E23" s="4">
        <v>312245933200013</v>
      </c>
      <c r="F23" s="4">
        <v>245907806579</v>
      </c>
      <c r="G23" s="3" t="s">
        <v>10</v>
      </c>
      <c r="H23" s="3" t="s">
        <v>13</v>
      </c>
      <c r="I23" s="10">
        <v>186150</v>
      </c>
      <c r="J23" s="3" t="s">
        <v>42</v>
      </c>
      <c r="K23" s="1"/>
    </row>
    <row r="24" spans="1:11" ht="125.25" customHeight="1">
      <c r="A24" s="3" t="s">
        <v>81</v>
      </c>
      <c r="B24" s="3" t="s">
        <v>72</v>
      </c>
      <c r="C24" s="9" t="s">
        <v>82</v>
      </c>
      <c r="D24" s="3" t="s">
        <v>85</v>
      </c>
      <c r="E24" s="4">
        <v>313245903800031</v>
      </c>
      <c r="F24" s="4">
        <v>245900911743</v>
      </c>
      <c r="G24" s="3" t="s">
        <v>10</v>
      </c>
      <c r="H24" s="3" t="s">
        <v>13</v>
      </c>
      <c r="I24" s="10">
        <v>300000</v>
      </c>
      <c r="J24" s="3" t="s">
        <v>42</v>
      </c>
      <c r="K24" s="1"/>
    </row>
    <row r="25" spans="1:11" ht="171" customHeight="1">
      <c r="A25" s="3" t="s">
        <v>83</v>
      </c>
      <c r="B25" s="3" t="s">
        <v>72</v>
      </c>
      <c r="C25" s="9" t="s">
        <v>84</v>
      </c>
      <c r="D25" s="3" t="s">
        <v>86</v>
      </c>
      <c r="E25" s="4">
        <v>312245926500073</v>
      </c>
      <c r="F25" s="4">
        <v>245905600413</v>
      </c>
      <c r="G25" s="3" t="s">
        <v>10</v>
      </c>
      <c r="H25" s="3" t="s">
        <v>13</v>
      </c>
      <c r="I25" s="10">
        <v>0</v>
      </c>
      <c r="J25" s="3" t="s">
        <v>42</v>
      </c>
      <c r="K25" s="1" t="s">
        <v>89</v>
      </c>
    </row>
    <row r="26" spans="1:11" ht="15.75">
      <c r="A26" s="6" t="s">
        <v>12</v>
      </c>
      <c r="B26" s="6"/>
      <c r="C26" s="6"/>
      <c r="D26" s="6"/>
      <c r="E26" s="6"/>
      <c r="F26" s="6"/>
      <c r="G26" s="6"/>
      <c r="H26" s="6"/>
      <c r="I26" s="11">
        <f>I7+I8+I9+I10+I11+I12+I13+I14+I15+I16+I17+I18+I19+I20+I21+I22+I23+I24+I25</f>
        <v>4598287.58</v>
      </c>
      <c r="J26" s="7"/>
      <c r="K26" s="8"/>
    </row>
  </sheetData>
  <sheetProtection/>
  <mergeCells count="7">
    <mergeCell ref="A1:M1"/>
    <mergeCell ref="A3:M3"/>
    <mergeCell ref="C5:F5"/>
    <mergeCell ref="G5:J5"/>
    <mergeCell ref="K5:K6"/>
    <mergeCell ref="B5:B6"/>
    <mergeCell ref="A5:A6"/>
  </mergeCells>
  <printOptions/>
  <pageMargins left="0.1968503937007874" right="0.2362204724409449" top="0.5511811023622047" bottom="0.3937007874015748" header="0.5118110236220472" footer="0.275590551181102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2201</cp:lastModifiedBy>
  <cp:lastPrinted>2017-06-28T03:01:39Z</cp:lastPrinted>
  <dcterms:created xsi:type="dcterms:W3CDTF">1996-10-08T23:32:33Z</dcterms:created>
  <dcterms:modified xsi:type="dcterms:W3CDTF">2017-06-28T04:51:30Z</dcterms:modified>
  <cp:category/>
  <cp:version/>
  <cp:contentType/>
  <cp:contentStatus/>
</cp:coreProperties>
</file>