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 activeTab="4"/>
  </bookViews>
  <sheets>
    <sheet name="Приложение № 7 (2)" sheetId="1" r:id="rId1"/>
    <sheet name="Приложение № 7 (1)" sheetId="3" r:id="rId2"/>
    <sheet name="3" sheetId="4" state="hidden" r:id="rId3"/>
    <sheet name="Лист1" sheetId="5" state="hidden" r:id="rId4"/>
    <sheet name="Пояснение к приложению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/>
</calcChain>
</file>

<file path=xl/sharedStrings.xml><?xml version="1.0" encoding="utf-8"?>
<sst xmlns="http://schemas.openxmlformats.org/spreadsheetml/2006/main" count="111" uniqueCount="101">
  <si>
    <t>№ п/п</t>
  </si>
  <si>
    <t>Наименование мероприятия</t>
  </si>
  <si>
    <t>Обоснование необходимости (цель реализации мероприятия)</t>
  </si>
  <si>
    <t>Описание и место расположения (наименование населенного пункта, улица и т.п.)</t>
  </si>
  <si>
    <t>Технические характеристики объекта</t>
  </si>
  <si>
    <t>Год реализации мероприятия</t>
  </si>
  <si>
    <t>Наименование показателя (мощность, протяженность, диаметр и т.п.)</t>
  </si>
  <si>
    <t>Значение показателя</t>
  </si>
  <si>
    <t xml:space="preserve">аварийность (ед/км)                      </t>
  </si>
  <si>
    <t>стоимость мероприятия, тыс.руб</t>
  </si>
  <si>
    <t xml:space="preserve">до реализации мероприятия </t>
  </si>
  <si>
    <t>после реализации мероприятия</t>
  </si>
  <si>
    <t>до реализации мероприятия</t>
  </si>
  <si>
    <t>1.</t>
  </si>
  <si>
    <t xml:space="preserve">Выполнение мероприятий по обеспечению  бесперебойного и качественного  водоснабжения населения малоэтажной и удаленной застройки  города, в том числе и не подключенного к централизованному водоснабжению </t>
  </si>
  <si>
    <t>г.Шарыпово,  м-н 5- пр-т Энергетиков, от ВК42 у автодороги 5мкр. До ТК3 по ул. Спортивная. г. Шарыпово</t>
  </si>
  <si>
    <t>Прот.L=235 м.п.  Д-159мм, сталь,  мощность 23.5л/сек</t>
  </si>
  <si>
    <t>2.</t>
  </si>
  <si>
    <t>Выполнение мероприятий по совершенствованию системы бесперебойного и качественного  водоснабжения, а также мероприятий по предотвращению перерывов в подаче воды  населению проживающему в многоквартирных домах</t>
  </si>
  <si>
    <t>г.Шарыпово,    м-н 1 ,во дворе МКД 2 и 1 первого мкр-на.</t>
  </si>
  <si>
    <t>3.</t>
  </si>
  <si>
    <t xml:space="preserve">Выполнение мероприятий по совершенствованию системы бесперебойного и качественного  водоснабжения, а также мероприятий по предотвращению перерывов в подаче воды  населению малоэтажной и удаленной застройки  города при аварийных ситуациях </t>
  </si>
  <si>
    <t>4.</t>
  </si>
  <si>
    <t>5.</t>
  </si>
  <si>
    <t>6.</t>
  </si>
  <si>
    <t>7.</t>
  </si>
  <si>
    <t>8.</t>
  </si>
  <si>
    <t>Выполнение мероприятий по совершенствованию системы бесперебойного и качественного  водоснабжения, а также мероприятий по предотвращению перерывов в подаче воды  населению проживающему в старой части города</t>
  </si>
  <si>
    <t>9.</t>
  </si>
  <si>
    <t xml:space="preserve"> Реконструкция участка сетей водоснабжения  от ВК16 ул.Заводская до ВК36 ул.Октябрьская</t>
  </si>
  <si>
    <t>г. Шарыпово, от ВК16 ул.Заводская до ВК36 ул.Октябрьская</t>
  </si>
  <si>
    <t>10.</t>
  </si>
  <si>
    <t>11.</t>
  </si>
  <si>
    <t>Обеспечение бесперебойного водоснабжения центральной части города, в т.ч. микрорайонов 3,2, Пионерный, Берлин и Энергостроителей</t>
  </si>
  <si>
    <t xml:space="preserve">г.Шарыпово, не застроенная территория вдоль просп. Центральный от ВК11 4-го мкр-на в сторону КП11 3-го мкр-на   магистральный </t>
  </si>
  <si>
    <t>Итого:</t>
  </si>
  <si>
    <t>Ед. изм.</t>
  </si>
  <si>
    <t>Наименование показателей</t>
  </si>
  <si>
    <t>Показатели качества питьевой воды:</t>
  </si>
  <si>
    <t>%</t>
  </si>
  <si>
    <t>Показатели надежности и бесперебойности холодного водоснабжения</t>
  </si>
  <si>
    <t>ед./км</t>
  </si>
  <si>
    <t xml:space="preserve">Задание и минимально допустимые плановые значения показателей деятельности Концессионера </t>
  </si>
  <si>
    <t>Доля проб питьевой воды                           в распределительной водопроводной сети, не соответствующих установленным требованиям,                   в общем объеме проб, отобранных по результатам производственного контроля качества воды</t>
  </si>
  <si>
    <t>Количество перерывов                                 в подаче воды, зафиксированных в местах исполнения обязательств                        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</t>
  </si>
  <si>
    <t>Концессионер обязан выполнить задачи, мероприятия в соответствии с таблицей:</t>
  </si>
  <si>
    <t xml:space="preserve">Приложение № 7
к конкурсной документации
о проведении открытого конкурса на право заключения 
концессионного соглашения в отношении объектов водоснабжения – 
централизованных систем холодного водоснабжения на территории                                                                                         муниципального образования «городской округ город Шарыпово Красноярского края»
</t>
  </si>
  <si>
    <t>Мероприятия, указанные в схеме водоснабжения муниципального образования "городской округ город Шарыпово Красноярского края"</t>
  </si>
  <si>
    <t>Реконструкция объектов централизованных систем водоснабжения муниципального образования "городской округ город Шарыпово Красноярского края"</t>
  </si>
  <si>
    <t>Прот.L=235 м.п. Д-160мм, полиэтилен. С коэф. iерох.K=0/008,  мощность =23.0 л/сек.</t>
  </si>
  <si>
    <t>Срок ввода мощности</t>
  </si>
  <si>
    <t>Срок вывода мощности</t>
  </si>
  <si>
    <r>
      <rPr>
        <b/>
        <sz val="12"/>
        <color theme="1"/>
        <rFont val="Times New Roman"/>
        <family val="1"/>
        <charset val="204"/>
      </rPr>
      <t>Пояснение к Приложению № 7 "Задание и минимально допустимые плановые значения показателей деятельности Концессионера" к конкурсной документации о проведении открытого конкурса на право заключения  концессионного соглашения в отношении объектов водоснабжения – централизованных систем холодного водоснабжения на территории муниципального образования «городской округ город Шарыпово Красноярского края"</t>
    </r>
    <r>
      <rPr>
        <sz val="12"/>
        <color theme="1"/>
        <rFont val="Times New Roman"/>
        <family val="1"/>
        <charset val="204"/>
      </rPr>
      <t xml:space="preserve">
При проведении реконструкции объектов водоснабжения г. Шарыпово планируется изменение диаметров (размерности) трубопроводов, что вызвано снижением объема фактического потребления холодной воды, в связи с выполнением программ энергосбережения, организацией учета потребленных ресурсов, развитием технологий, а также снижением численности населения. 
Объемы потребления холодной воды в г. Шарыпово и соответственно диаметры трубопроводов водоснабжения определялись из расчета общей численности населения в 240 тыс. человек. Фактическая численность населения г.Шарыпово на 31.12.2021 г.  составляет 37 тыс. человек.
В 2012 г. фактическое потребление холодной воды составило 1835331.5 м3.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2020 год реализация холодной воды составила 1378456.1 м3. 
Таким образом, снижение объемов потребления холодной воды в г. Шарыпово за 2020 год составило 25 % по отношению к 2012г., предпосылки для увеличения объемов потребления холодной воды в перспективе отсутствуют.
При проведении реконструкции сетей и замене стального трубопровода на полиэтиленовый с изменением диаметров трубопровода, меняется мощность трубопроводов.                                                                                                                                                        Достаточность мощности реконструируемых трубопроводов проверена на соответствие :
1. Таблиц 1, 7 главы 2 СНиП 2.04.02-84* «Строительные нормы и правила. Наружные сети водоснабжения и сооружения» с учетом требований к обеспечению наружного пожаротушения;
2. Приложению 3 СНиП 2.04.02-85* «Строительные нормы и правила.                                                                                                                                                                                                                                                                                                                                                                                      Внутренний водопровод и канализация зданий»;
3. расчету мощности нового трубопровода по табл. Ф.А.Шевелева  «Таблицы для гидравлического расчета стальных , чугунных, асбоцементных, пластмассовых и стеклянных водопроводных труб», изд. пятое. Госстрой СССР. 
Для перерасчета пропускной способности полиэтиленового трубопровода учитывается уменьшение коэффициента шероховатости в сравнении со стальным трубопроводом (0.008 против 0.012 согласно значениям Маннинга), за счет чего увеличивается скорость потока в 1.3 - 1.5 раза и увеличивается пропускная способность трубопровода. На основании этого имеется возможность уменьшения диаметра реконструируемого трубопровода.
При устройстве трубопровода из полиэтилена улучшаются общеэксплуатационные качества сети и показатель бесперебойности (качества услуг), снижается аварийность, улучшается качество питьевой воды из-за отсутствия солевых и коррозионных отложений на внутренних стенках труб, увеличивается срок эксплуатации труб с 30 до 50 лет, снижаются затраты на ремонт трубопровода в будущем. 
</t>
    </r>
  </si>
  <si>
    <t>Прот. L= 321 м.п. Д-108 мм сталь, мощность 12.25 л/сек</t>
  </si>
  <si>
    <t>Прот. L=321 м.п. Д-110мм, полиэтилен. С коэф. iерох.K=0/008,  мощность =10.75 л/сек.</t>
  </si>
  <si>
    <t>г. Шарыпово, от ВК17 до ВК35 ул.Российская</t>
  </si>
  <si>
    <t>Прот. L= 235 м.п. Д-108 мм сталь, мощность  12.25 л/сек</t>
  </si>
  <si>
    <t>Прот. L=235 м.п. Д-110 мм, полиэтилен. С коэф. iерох.K=0/008,  мощность =10.75 л/сек.</t>
  </si>
  <si>
    <t>г. Шарыпово, от ВК35 до ТК 67 ул.Российская</t>
  </si>
  <si>
    <t>Прот. L= 285 м.п. Д-108 мм сталь, мощность  12.25 л/сек</t>
  </si>
  <si>
    <t>Прот. L=285 м.п. Д-110 мм, полиэтилен. С коэф. iерох.K=0/008,  мощность =10.75 л/сек.</t>
  </si>
  <si>
    <t>Прот. L= 346 м.п. Д-108 мм сталь, мощность 12.25 л/сек</t>
  </si>
  <si>
    <t>Прот. L=346 м.п. Д-110мм, полиэтилен. С коэф. iерох.K=0/008,  мощность =10.75 л/сек.</t>
  </si>
  <si>
    <t xml:space="preserve"> Реконструкция участка сетей водоснабжения  от ВК14 ул.Заводская до ВК23 ул.Российская (1-й этап от ВК14 до ВК21)</t>
  </si>
  <si>
    <t>г. Шарыпово, от ВК14 ул.Заводская до ВК21 ул.Российская</t>
  </si>
  <si>
    <t xml:space="preserve"> Реконструкция участка сетей водоснабжения  от ВК14 ул.Заводская до ВК23 ул.Российская (2-й этап от ВК21 до ВК23)</t>
  </si>
  <si>
    <t>г. Шарыпово, от ВК21 ул.Заводская до ВК23 ул.Российская</t>
  </si>
  <si>
    <t>Прот. L= 335 м.п. Д-108 мм сталь, мощность 12.25 л/сек</t>
  </si>
  <si>
    <t>Прот. L=335 м.п. Д-110мм, полиэтилен. С коэф. iерох.K=0/008,  мощность =10.75 л/сек.</t>
  </si>
  <si>
    <t xml:space="preserve"> Реконструкция участка сетей водоснабжения от ВК15+5 м.п. до ВК19 , 1мкр.</t>
  </si>
  <si>
    <t>Реконструкция участка сетей водоснабжения от ВК42 до ТК3 ул.Спортивная .</t>
  </si>
  <si>
    <t xml:space="preserve"> Реконструкция участка сетей водоснабжения от ВК17 ул.Заводская до ТК67 ул.Российская (1-й этап от ВК17 до ВК 35)</t>
  </si>
  <si>
    <t xml:space="preserve"> Реконструкция участка сетей водоснабжения от ВК17 ул.Заводская до ТК67 ул.Российская (2-й этап от ВК35 доТК 67)</t>
  </si>
  <si>
    <t xml:space="preserve"> Реконструкция участка сетей водоснабжения от ВК11 в сторону  КП11  4мкр.,</t>
  </si>
  <si>
    <t xml:space="preserve"> Реконструкция участка сетей водоснабжения от ВК1 до ВК12, кв. Листвяг, пр. Преображенский (1-й этап от ВК1 до ВК109)</t>
  </si>
  <si>
    <t>г.Шарыпово,                                  м-н Листвяг, проспект Преображенский от ВК1 до ВК109</t>
  </si>
  <si>
    <t xml:space="preserve"> Реконструкция участка сетей водоснабжения от ВК1 до ВК12, кв. Листвяг, пр. Преображенский (2-й этап от ВК109 до ВК15)</t>
  </si>
  <si>
    <t>г.Шарыпово,                                  м-н Листвяг, проспект Преображенский от ВК109 до ВК15</t>
  </si>
  <si>
    <t xml:space="preserve"> Реконструкция участка сетей водоснабжения от ВК1 до ВК12, кв. Листвяг, пр. Преображенский (3-й этап от ВК15 до ВК12)</t>
  </si>
  <si>
    <t>г.Шарыпово,                                  м-н Листвяг, проспект Преображенский от ВК15 до ВК12</t>
  </si>
  <si>
    <t>Прот. L=172 м.п. Д - 159мм. сталь, мощность 23.5 л/сек</t>
  </si>
  <si>
    <t>Прот. L=172 м.п. Д-160 мм., полиэтилен. С коэф. iерох.K=0/008,  мощность =23.0 л/сек.</t>
  </si>
  <si>
    <t>Прот. L= 94 м.п., Д-426мм ,  сталь, мощность 189.0  л/сек</t>
  </si>
  <si>
    <t>Прот. L= 94 м.п., Д-400мм., полиэтилен. С коэф. iерох.K=0/008,  мощность =168 л/сек.</t>
  </si>
  <si>
    <t xml:space="preserve">Прот. L=219,5м.п., Д-159мм., сталь. Мощность   23.5л/сек </t>
  </si>
  <si>
    <t>Прот. L=219,5 м.п., Д- 160мм., полиэтилен. С коэф. iерох.K=0/008,  мощность =23.0 л/сек.</t>
  </si>
  <si>
    <t xml:space="preserve">Прот. L=345,5м.п., Д-159мм., сталь. Мощность   23.5л/сек </t>
  </si>
  <si>
    <t>Прот. L=345,5 м.п., Д- 160мм., полиэтилен. С коэф. iерох.K=0/008,  мощность =23.0 л/сек.</t>
  </si>
  <si>
    <t xml:space="preserve">Прот. L=363м.п., Д-159мм., сталь. Мощность   23.5л/сек </t>
  </si>
  <si>
    <t>Прот. L=363 м.п., Д- 160мм., полиэтилен. С коэф. iерох.K=0/008,  мощность =23.0 л/сек.</t>
  </si>
  <si>
    <t xml:space="preserve"> Реконструкция участка сетей водоснабжения                    от ВК15+5 м.п. до ВК19 , 1мкр. (п. 142 табл.4.3.1)</t>
  </si>
  <si>
    <t>Реконструкция участка сетей водоснабжения                   от ВК42 до ТК3 ул.Спортивная (п.143 табл.4.3.1) .</t>
  </si>
  <si>
    <t xml:space="preserve"> Реконструкция участка сетей водоснабжения                      от ВК17 ул.Заводская до ТК67 ул.Российская (1-й этап от ВК17 до ВК 35) (п. 144 табл.4.3.1)</t>
  </si>
  <si>
    <t xml:space="preserve"> Реконструкция участка сетей водоснабжения                      от ВК17 ул.Заводская до ТК67 ул.Российская (2-й этап от ВК35 доТК 67) (п. 145 табл.4.3.1)</t>
  </si>
  <si>
    <t xml:space="preserve"> Реконструкция участка сетей водоснабжения                    от ВК11 в сторону  КП11  4мкр. (п.146 табл.4.3.1)</t>
  </si>
  <si>
    <t xml:space="preserve"> Реконструкция участка сетей водоснабжения  от ВК16 ул.Заводская до ВК36 ул.Октябрьская (п.147 табл.4.3.1)</t>
  </si>
  <si>
    <t xml:space="preserve"> Реконструкция участка сетей водоснабжения  от ВК14 ул.Заводская до ВК23 ул.Российская (1-й этап от ВК14 до ВК21) (п. 148 табл.4.3.1)</t>
  </si>
  <si>
    <t xml:space="preserve"> Реконструкция участка сетей водоснабжения  от ВК14 ул.Заводская до ВК23 ул.Российская (2-й этап от ВК21 до ВК23) (п.149 табл.4.3.1)</t>
  </si>
  <si>
    <t xml:space="preserve"> Реконструкция участка сетей водоснабжения                от ВК1 до ВК12 ,     кв. Листвяг, пр. Преображенский (1-й этап от ВК1 до ВК109) (п. 150 табл.4.3.1)</t>
  </si>
  <si>
    <t xml:space="preserve"> Реконструкция участка сетей водоснабжения                от ВК1 до ВК12 ,     кв. Листвяг, пр. Преображенский (2-й этап от ВК109 до ВК15) (п. 151 табл.4.3.1)</t>
  </si>
  <si>
    <t xml:space="preserve"> Реконструкция участка сетей водоснабжения                от ВК1 до ВК12 ,     кв. Листвяг, пр. Преображенский (3-й этап от ВК115 до ВК12) (п. 152 табл.4.3.1)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</si>
</sst>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8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/>
    <xf numFmtId="0" fontId="10" fillId="0" borderId="1" xfId="0" applyFont="1" applyBorder="1"/>
    <xf numFmtId="14" fontId="1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11" fillId="0" borderId="6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6" fillId="0" borderId="0" xfId="0" applyFont="1"/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15" fillId="0" borderId="0" xfId="0" applyFont="1" applyFill="1"/>
    <xf numFmtId="0" fontId="7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15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opLeftCell="A7" zoomScale="70" zoomScaleNormal="70" workbookViewId="0">
      <selection activeCell="V12" sqref="V12"/>
    </sheetView>
  </sheetViews>
  <sheetFormatPr defaultRowHeight="15"/>
  <cols>
    <col min="1" max="1" width="4.7109375" customWidth="1"/>
    <col min="2" max="2" width="19.140625" customWidth="1"/>
    <col min="3" max="3" width="41" customWidth="1"/>
    <col min="4" max="4" width="23.140625" customWidth="1"/>
    <col min="5" max="5" width="20.140625" style="31" customWidth="1"/>
    <col min="6" max="6" width="19.42578125" customWidth="1"/>
    <col min="7" max="7" width="19.28515625" customWidth="1"/>
    <col min="8" max="8" width="10.5703125" customWidth="1"/>
    <col min="9" max="9" width="12.85546875" customWidth="1"/>
    <col min="10" max="10" width="10.28515625" customWidth="1"/>
    <col min="11" max="11" width="13" customWidth="1"/>
    <col min="12" max="12" width="11.5703125" customWidth="1"/>
    <col min="13" max="13" width="11.140625" customWidth="1"/>
    <col min="14" max="16" width="9.140625" hidden="1" customWidth="1"/>
    <col min="17" max="17" width="5.85546875" hidden="1" customWidth="1"/>
    <col min="18" max="19" width="9.140625" hidden="1" customWidth="1"/>
  </cols>
  <sheetData>
    <row r="1" spans="1:22" ht="15" customHeight="1">
      <c r="A1" s="47"/>
      <c r="B1" s="48"/>
      <c r="C1" s="48"/>
      <c r="D1" s="48"/>
      <c r="E1" s="49"/>
      <c r="F1" s="48"/>
      <c r="G1" s="48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2" s="1" customFormat="1" ht="21.75" customHeight="1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52"/>
    </row>
    <row r="3" spans="1:22" s="1" customFormat="1" ht="26.25" customHeight="1">
      <c r="A3" s="53" t="s">
        <v>0</v>
      </c>
      <c r="B3" s="53" t="s">
        <v>1</v>
      </c>
      <c r="C3" s="53" t="s">
        <v>2</v>
      </c>
      <c r="D3" s="53" t="s">
        <v>3</v>
      </c>
      <c r="E3" s="54" t="s">
        <v>47</v>
      </c>
      <c r="F3" s="53" t="s">
        <v>4</v>
      </c>
      <c r="G3" s="53"/>
      <c r="H3" s="53"/>
      <c r="I3" s="53"/>
      <c r="J3" s="53"/>
      <c r="K3" s="53" t="s">
        <v>5</v>
      </c>
      <c r="L3" s="55" t="s">
        <v>51</v>
      </c>
      <c r="M3" s="55" t="s">
        <v>50</v>
      </c>
      <c r="N3" s="52"/>
      <c r="O3" s="52"/>
      <c r="P3" s="52"/>
      <c r="Q3" s="52"/>
      <c r="R3" s="52"/>
      <c r="S3" s="52"/>
    </row>
    <row r="4" spans="1:22" s="1" customFormat="1" ht="24" customHeight="1">
      <c r="A4" s="53"/>
      <c r="B4" s="53"/>
      <c r="C4" s="53"/>
      <c r="D4" s="53"/>
      <c r="E4" s="54"/>
      <c r="F4" s="53" t="s">
        <v>6</v>
      </c>
      <c r="G4" s="53"/>
      <c r="H4" s="53" t="s">
        <v>7</v>
      </c>
      <c r="I4" s="53"/>
      <c r="J4" s="53"/>
      <c r="K4" s="53"/>
      <c r="L4" s="56"/>
      <c r="M4" s="56"/>
      <c r="N4" s="52"/>
      <c r="O4" s="52"/>
      <c r="P4" s="52"/>
      <c r="Q4" s="52"/>
      <c r="R4" s="52"/>
      <c r="S4" s="52"/>
    </row>
    <row r="5" spans="1:22" s="1" customFormat="1" ht="36.75" customHeight="1">
      <c r="A5" s="53"/>
      <c r="B5" s="53"/>
      <c r="C5" s="53"/>
      <c r="D5" s="53"/>
      <c r="E5" s="54"/>
      <c r="F5" s="53"/>
      <c r="G5" s="53"/>
      <c r="H5" s="53" t="s">
        <v>8</v>
      </c>
      <c r="I5" s="53"/>
      <c r="J5" s="53" t="s">
        <v>9</v>
      </c>
      <c r="K5" s="53"/>
      <c r="L5" s="56"/>
      <c r="M5" s="56"/>
      <c r="N5" s="52"/>
      <c r="O5" s="52"/>
      <c r="P5" s="52"/>
      <c r="Q5" s="52"/>
      <c r="R5" s="52"/>
      <c r="S5" s="52"/>
    </row>
    <row r="6" spans="1:22" s="1" customFormat="1" ht="70.5" customHeight="1">
      <c r="A6" s="53"/>
      <c r="B6" s="53"/>
      <c r="C6" s="53"/>
      <c r="D6" s="53"/>
      <c r="E6" s="54"/>
      <c r="F6" s="22" t="s">
        <v>10</v>
      </c>
      <c r="G6" s="22" t="s">
        <v>11</v>
      </c>
      <c r="H6" s="22" t="s">
        <v>12</v>
      </c>
      <c r="I6" s="22" t="s">
        <v>11</v>
      </c>
      <c r="J6" s="53"/>
      <c r="K6" s="53"/>
      <c r="L6" s="56"/>
      <c r="M6" s="56"/>
      <c r="N6" s="52"/>
      <c r="O6" s="52"/>
      <c r="P6" s="52"/>
      <c r="Q6" s="52"/>
      <c r="R6" s="52"/>
      <c r="S6" s="52"/>
    </row>
    <row r="7" spans="1:22">
      <c r="A7" s="57">
        <v>1</v>
      </c>
      <c r="B7" s="57">
        <v>2</v>
      </c>
      <c r="C7" s="57">
        <v>3</v>
      </c>
      <c r="D7" s="57">
        <v>4</v>
      </c>
      <c r="E7" s="58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9">
        <v>12</v>
      </c>
      <c r="M7" s="59">
        <v>13</v>
      </c>
      <c r="N7" s="48"/>
      <c r="O7" s="48"/>
      <c r="P7" s="48"/>
      <c r="Q7" s="48"/>
      <c r="R7" s="48"/>
      <c r="S7" s="48"/>
    </row>
    <row r="8" spans="1:22" ht="24" customHeight="1">
      <c r="A8" s="60" t="s">
        <v>48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  <c r="M8" s="63"/>
      <c r="N8" s="48"/>
      <c r="O8" s="48"/>
      <c r="P8" s="48"/>
      <c r="Q8" s="48"/>
      <c r="R8" s="48"/>
      <c r="S8" s="48"/>
    </row>
    <row r="9" spans="1:22" ht="99" customHeight="1">
      <c r="A9" s="22" t="s">
        <v>13</v>
      </c>
      <c r="B9" s="22" t="s">
        <v>69</v>
      </c>
      <c r="C9" s="22" t="s">
        <v>14</v>
      </c>
      <c r="D9" s="22" t="s">
        <v>19</v>
      </c>
      <c r="E9" s="64" t="s">
        <v>90</v>
      </c>
      <c r="F9" s="25" t="s">
        <v>80</v>
      </c>
      <c r="G9" s="25" t="s">
        <v>81</v>
      </c>
      <c r="H9" s="34">
        <v>0.03</v>
      </c>
      <c r="I9" s="34">
        <v>0.01</v>
      </c>
      <c r="J9" s="27">
        <v>1233.1199999999999</v>
      </c>
      <c r="K9" s="34">
        <v>2024</v>
      </c>
      <c r="L9" s="24">
        <v>45292</v>
      </c>
      <c r="M9" s="24">
        <v>45657</v>
      </c>
      <c r="N9" s="48"/>
      <c r="O9" s="48"/>
      <c r="P9" s="48"/>
      <c r="Q9" s="48"/>
      <c r="R9" s="48"/>
      <c r="S9" s="48"/>
    </row>
    <row r="10" spans="1:22" ht="118.5" customHeight="1">
      <c r="A10" s="22" t="s">
        <v>17</v>
      </c>
      <c r="B10" s="26" t="s">
        <v>70</v>
      </c>
      <c r="C10" s="26" t="s">
        <v>27</v>
      </c>
      <c r="D10" s="26" t="s">
        <v>15</v>
      </c>
      <c r="E10" s="29" t="s">
        <v>91</v>
      </c>
      <c r="F10" s="23" t="s">
        <v>16</v>
      </c>
      <c r="G10" s="23" t="s">
        <v>49</v>
      </c>
      <c r="H10" s="34">
        <v>0.03</v>
      </c>
      <c r="I10" s="34">
        <v>0.01</v>
      </c>
      <c r="J10" s="27">
        <v>1684.78</v>
      </c>
      <c r="K10" s="34">
        <v>2025</v>
      </c>
      <c r="L10" s="24">
        <v>45658</v>
      </c>
      <c r="M10" s="24">
        <v>46022</v>
      </c>
      <c r="N10" s="5"/>
      <c r="O10" s="5"/>
      <c r="P10" s="5"/>
      <c r="Q10" s="5"/>
      <c r="R10" s="5"/>
      <c r="S10" s="5"/>
    </row>
    <row r="11" spans="1:22" ht="127.5" customHeight="1">
      <c r="A11" s="7" t="s">
        <v>20</v>
      </c>
      <c r="B11" s="26" t="s">
        <v>71</v>
      </c>
      <c r="C11" s="26" t="s">
        <v>33</v>
      </c>
      <c r="D11" s="26" t="s">
        <v>55</v>
      </c>
      <c r="E11" s="29" t="s">
        <v>92</v>
      </c>
      <c r="F11" s="21" t="s">
        <v>56</v>
      </c>
      <c r="G11" s="21" t="s">
        <v>57</v>
      </c>
      <c r="H11" s="35">
        <v>7.0000000000000007E-2</v>
      </c>
      <c r="I11" s="35">
        <v>2.3E-2</v>
      </c>
      <c r="J11" s="27">
        <v>1554.16</v>
      </c>
      <c r="K11" s="35">
        <v>2026</v>
      </c>
      <c r="L11" s="19">
        <v>46023</v>
      </c>
      <c r="M11" s="19">
        <v>46387</v>
      </c>
      <c r="N11" s="5"/>
      <c r="O11" s="5"/>
      <c r="P11" s="5"/>
      <c r="Q11" s="5"/>
      <c r="R11" s="5"/>
      <c r="S11" s="5"/>
    </row>
    <row r="12" spans="1:22" ht="124.5" customHeight="1">
      <c r="A12" s="32" t="s">
        <v>22</v>
      </c>
      <c r="B12" s="32" t="s">
        <v>72</v>
      </c>
      <c r="C12" s="32" t="s">
        <v>18</v>
      </c>
      <c r="D12" s="32" t="s">
        <v>58</v>
      </c>
      <c r="E12" s="29" t="s">
        <v>93</v>
      </c>
      <c r="F12" s="33" t="s">
        <v>59</v>
      </c>
      <c r="G12" s="33" t="s">
        <v>60</v>
      </c>
      <c r="H12" s="35">
        <v>0.02</v>
      </c>
      <c r="I12" s="35">
        <v>7.0000000000000001E-3</v>
      </c>
      <c r="J12" s="65">
        <v>1884.61</v>
      </c>
      <c r="K12" s="35">
        <v>2027</v>
      </c>
      <c r="L12" s="19">
        <v>46388</v>
      </c>
      <c r="M12" s="19">
        <v>46752</v>
      </c>
      <c r="N12" s="5"/>
      <c r="O12" s="5"/>
      <c r="P12" s="5"/>
      <c r="Q12" s="5"/>
      <c r="R12" s="5"/>
      <c r="S12" s="5"/>
    </row>
    <row r="13" spans="1:22" ht="131.25" customHeight="1">
      <c r="A13" s="32" t="s">
        <v>23</v>
      </c>
      <c r="B13" s="32" t="s">
        <v>73</v>
      </c>
      <c r="C13" s="32" t="s">
        <v>18</v>
      </c>
      <c r="D13" s="32" t="s">
        <v>34</v>
      </c>
      <c r="E13" s="29" t="s">
        <v>94</v>
      </c>
      <c r="F13" s="20" t="s">
        <v>82</v>
      </c>
      <c r="G13" s="20" t="s">
        <v>83</v>
      </c>
      <c r="H13" s="35">
        <v>0.02</v>
      </c>
      <c r="I13" s="35">
        <v>7.0000000000000001E-3</v>
      </c>
      <c r="J13" s="65">
        <v>2237.5100000000002</v>
      </c>
      <c r="K13" s="35">
        <v>2028</v>
      </c>
      <c r="L13" s="19">
        <v>46753</v>
      </c>
      <c r="M13" s="19">
        <v>47118</v>
      </c>
      <c r="N13" s="5"/>
      <c r="O13" s="5"/>
      <c r="P13" s="5"/>
      <c r="Q13" s="5"/>
      <c r="R13" s="5"/>
      <c r="S13" s="5"/>
      <c r="U13" s="28"/>
      <c r="V13" s="28"/>
    </row>
    <row r="14" spans="1:22" ht="145.5" customHeight="1">
      <c r="A14" s="7" t="s">
        <v>24</v>
      </c>
      <c r="B14" s="26" t="s">
        <v>29</v>
      </c>
      <c r="C14" s="26" t="s">
        <v>27</v>
      </c>
      <c r="D14" s="26" t="s">
        <v>30</v>
      </c>
      <c r="E14" s="29" t="s">
        <v>95</v>
      </c>
      <c r="F14" s="25" t="s">
        <v>53</v>
      </c>
      <c r="G14" s="25" t="s">
        <v>54</v>
      </c>
      <c r="H14" s="35">
        <v>0.03</v>
      </c>
      <c r="I14" s="35">
        <v>0.01</v>
      </c>
      <c r="J14" s="27">
        <v>2116.0500000000002</v>
      </c>
      <c r="K14" s="35">
        <v>2029</v>
      </c>
      <c r="L14" s="19">
        <v>47119</v>
      </c>
      <c r="M14" s="19">
        <v>47483</v>
      </c>
      <c r="N14" s="5"/>
      <c r="O14" s="5"/>
      <c r="P14" s="5"/>
      <c r="Q14" s="5"/>
      <c r="R14" s="5"/>
      <c r="S14" s="5"/>
    </row>
    <row r="15" spans="1:22" ht="147" customHeight="1">
      <c r="A15" s="7" t="s">
        <v>25</v>
      </c>
      <c r="B15" s="26" t="s">
        <v>63</v>
      </c>
      <c r="C15" s="26" t="s">
        <v>27</v>
      </c>
      <c r="D15" s="26" t="s">
        <v>64</v>
      </c>
      <c r="E15" s="29" t="s">
        <v>96</v>
      </c>
      <c r="F15" s="21" t="s">
        <v>61</v>
      </c>
      <c r="G15" s="21" t="s">
        <v>62</v>
      </c>
      <c r="H15" s="35">
        <v>0.03</v>
      </c>
      <c r="I15" s="35">
        <v>0.01</v>
      </c>
      <c r="J15" s="27">
        <v>2287.98</v>
      </c>
      <c r="K15" s="36">
        <v>2030</v>
      </c>
      <c r="L15" s="19">
        <v>47484</v>
      </c>
      <c r="M15" s="19">
        <v>47848</v>
      </c>
      <c r="N15" s="5"/>
      <c r="O15" s="5"/>
      <c r="P15" s="5"/>
      <c r="Q15" s="5"/>
      <c r="R15" s="5"/>
      <c r="S15" s="5"/>
    </row>
    <row r="16" spans="1:22" ht="130.5" customHeight="1">
      <c r="A16" s="7" t="s">
        <v>26</v>
      </c>
      <c r="B16" s="26" t="s">
        <v>65</v>
      </c>
      <c r="C16" s="26" t="s">
        <v>27</v>
      </c>
      <c r="D16" s="26" t="s">
        <v>66</v>
      </c>
      <c r="E16" s="29" t="s">
        <v>97</v>
      </c>
      <c r="F16" s="25" t="s">
        <v>67</v>
      </c>
      <c r="G16" s="25" t="s">
        <v>68</v>
      </c>
      <c r="H16" s="35">
        <v>0.03</v>
      </c>
      <c r="I16" s="35">
        <v>0.01</v>
      </c>
      <c r="J16" s="27">
        <v>2215.34</v>
      </c>
      <c r="K16" s="35">
        <v>2031</v>
      </c>
      <c r="L16" s="19">
        <v>47849</v>
      </c>
      <c r="M16" s="19">
        <v>48213</v>
      </c>
      <c r="N16" s="5"/>
      <c r="O16" s="5"/>
      <c r="P16" s="5"/>
      <c r="Q16" s="5"/>
      <c r="R16" s="5"/>
      <c r="S16" s="5"/>
    </row>
    <row r="17" spans="1:19" ht="147.75" customHeight="1">
      <c r="A17" s="22" t="s">
        <v>28</v>
      </c>
      <c r="B17" s="26" t="s">
        <v>74</v>
      </c>
      <c r="C17" s="26" t="s">
        <v>27</v>
      </c>
      <c r="D17" s="26" t="s">
        <v>75</v>
      </c>
      <c r="E17" s="29" t="s">
        <v>98</v>
      </c>
      <c r="F17" s="20" t="s">
        <v>84</v>
      </c>
      <c r="G17" s="20" t="s">
        <v>85</v>
      </c>
      <c r="H17" s="34">
        <v>0.03</v>
      </c>
      <c r="I17" s="34">
        <v>0.01</v>
      </c>
      <c r="J17" s="27">
        <v>1573.66</v>
      </c>
      <c r="K17" s="34">
        <v>2032</v>
      </c>
      <c r="L17" s="24">
        <v>48214</v>
      </c>
      <c r="M17" s="24">
        <v>48579</v>
      </c>
      <c r="N17" s="5"/>
      <c r="O17" s="5"/>
      <c r="P17" s="5"/>
      <c r="Q17" s="5"/>
      <c r="R17" s="5"/>
      <c r="S17" s="5"/>
    </row>
    <row r="18" spans="1:19" ht="153" customHeight="1">
      <c r="A18" s="7" t="s">
        <v>31</v>
      </c>
      <c r="B18" s="26" t="s">
        <v>76</v>
      </c>
      <c r="C18" s="26" t="s">
        <v>21</v>
      </c>
      <c r="D18" s="26" t="s">
        <v>77</v>
      </c>
      <c r="E18" s="29" t="s">
        <v>99</v>
      </c>
      <c r="F18" s="20" t="s">
        <v>86</v>
      </c>
      <c r="G18" s="20" t="s">
        <v>87</v>
      </c>
      <c r="H18" s="35">
        <v>0.03</v>
      </c>
      <c r="I18" s="35">
        <v>0.01</v>
      </c>
      <c r="J18" s="27">
        <v>2476.9899999999998</v>
      </c>
      <c r="K18" s="35">
        <v>2033</v>
      </c>
      <c r="L18" s="19">
        <v>48580</v>
      </c>
      <c r="M18" s="19">
        <v>48944</v>
      </c>
      <c r="N18" s="5"/>
      <c r="O18" s="5"/>
      <c r="P18" s="5"/>
      <c r="Q18" s="5"/>
      <c r="R18" s="5"/>
      <c r="S18" s="5"/>
    </row>
    <row r="19" spans="1:19" ht="155.25" customHeight="1">
      <c r="A19" s="7" t="s">
        <v>32</v>
      </c>
      <c r="B19" s="26" t="s">
        <v>78</v>
      </c>
      <c r="C19" s="26" t="s">
        <v>21</v>
      </c>
      <c r="D19" s="26" t="s">
        <v>79</v>
      </c>
      <c r="E19" s="29" t="s">
        <v>100</v>
      </c>
      <c r="F19" s="20" t="s">
        <v>88</v>
      </c>
      <c r="G19" s="20" t="s">
        <v>89</v>
      </c>
      <c r="H19" s="35">
        <v>0.03</v>
      </c>
      <c r="I19" s="35">
        <v>0.01</v>
      </c>
      <c r="J19" s="27">
        <v>2606.4499999999998</v>
      </c>
      <c r="K19" s="35">
        <v>2034</v>
      </c>
      <c r="L19" s="19">
        <v>48945</v>
      </c>
      <c r="M19" s="19">
        <v>49309</v>
      </c>
      <c r="N19" s="5"/>
      <c r="O19" s="5"/>
      <c r="P19" s="5"/>
      <c r="Q19" s="5"/>
      <c r="R19" s="5"/>
      <c r="S19" s="5"/>
    </row>
    <row r="20" spans="1:19" ht="15.75">
      <c r="A20" s="7"/>
      <c r="B20" s="7" t="s">
        <v>35</v>
      </c>
      <c r="C20" s="7"/>
      <c r="D20" s="7"/>
      <c r="E20" s="29"/>
      <c r="F20" s="7"/>
      <c r="G20" s="7"/>
      <c r="H20" s="7"/>
      <c r="I20" s="7"/>
      <c r="J20" s="7">
        <f>SUM(J9:J19)</f>
        <v>21870.649999999998</v>
      </c>
      <c r="K20" s="7"/>
      <c r="L20" s="17"/>
      <c r="M20" s="18"/>
      <c r="N20" s="5"/>
      <c r="O20" s="5"/>
      <c r="P20" s="5"/>
      <c r="Q20" s="5"/>
      <c r="R20" s="5"/>
      <c r="S20" s="5"/>
    </row>
    <row r="21" spans="1:19">
      <c r="A21" s="6"/>
      <c r="B21" s="6"/>
      <c r="C21" s="6"/>
      <c r="D21" s="6"/>
      <c r="E21" s="30"/>
      <c r="F21" s="6"/>
      <c r="G21" s="6"/>
      <c r="H21" s="6"/>
      <c r="I21" s="6"/>
      <c r="J21" s="6"/>
      <c r="K21" s="6"/>
      <c r="L21" s="6"/>
      <c r="M21" s="5"/>
      <c r="N21" s="5"/>
      <c r="O21" s="5"/>
      <c r="P21" s="5"/>
      <c r="Q21" s="5"/>
      <c r="R21" s="5"/>
      <c r="S21" s="5"/>
    </row>
  </sheetData>
  <mergeCells count="16">
    <mergeCell ref="A8:M8"/>
    <mergeCell ref="H1:S1"/>
    <mergeCell ref="A3:A6"/>
    <mergeCell ref="B3:B6"/>
    <mergeCell ref="C3:C6"/>
    <mergeCell ref="D3:D6"/>
    <mergeCell ref="E3:E6"/>
    <mergeCell ref="F4:G5"/>
    <mergeCell ref="A2:Q2"/>
    <mergeCell ref="F3:J3"/>
    <mergeCell ref="H4:J4"/>
    <mergeCell ref="H5:I5"/>
    <mergeCell ref="J5:J6"/>
    <mergeCell ref="K3:K6"/>
    <mergeCell ref="L3:L6"/>
    <mergeCell ref="M3:M6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"/>
  <sheetViews>
    <sheetView workbookViewId="0">
      <selection activeCell="B20" sqref="B20"/>
    </sheetView>
  </sheetViews>
  <sheetFormatPr defaultRowHeight="15"/>
  <cols>
    <col min="1" max="1" width="4.85546875" customWidth="1"/>
    <col min="2" max="2" width="25" customWidth="1"/>
    <col min="3" max="3" width="6" customWidth="1"/>
    <col min="4" max="4" width="6.7109375" customWidth="1"/>
    <col min="5" max="5" width="9.140625" hidden="1" customWidth="1"/>
    <col min="6" max="6" width="5.5703125" customWidth="1"/>
    <col min="7" max="7" width="0.140625" customWidth="1"/>
    <col min="8" max="8" width="6.42578125" customWidth="1"/>
    <col min="9" max="9" width="9.140625" hidden="1" customWidth="1"/>
    <col min="10" max="10" width="6" customWidth="1"/>
    <col min="11" max="11" width="0.140625" customWidth="1"/>
    <col min="12" max="12" width="6.7109375" customWidth="1"/>
    <col min="13" max="13" width="0.140625" customWidth="1"/>
    <col min="14" max="14" width="6.42578125" customWidth="1"/>
    <col min="15" max="15" width="9.140625" hidden="1" customWidth="1"/>
    <col min="16" max="16" width="7.28515625" customWidth="1"/>
    <col min="17" max="17" width="9.140625" hidden="1" customWidth="1"/>
    <col min="18" max="18" width="7" customWidth="1"/>
    <col min="19" max="19" width="0.140625" hidden="1" customWidth="1"/>
    <col min="20" max="20" width="6.85546875" customWidth="1"/>
    <col min="21" max="21" width="7.140625" customWidth="1"/>
    <col min="22" max="22" width="9.140625" hidden="1" customWidth="1"/>
    <col min="23" max="23" width="6.42578125" customWidth="1"/>
    <col min="24" max="24" width="9.140625" hidden="1" customWidth="1"/>
    <col min="25" max="25" width="6.140625" customWidth="1"/>
    <col min="26" max="26" width="0.140625" customWidth="1"/>
    <col min="27" max="27" width="9.140625" hidden="1" customWidth="1"/>
    <col min="28" max="28" width="6.7109375" customWidth="1"/>
    <col min="29" max="29" width="2.5703125" hidden="1" customWidth="1"/>
    <col min="30" max="31" width="9.140625" hidden="1" customWidth="1"/>
    <col min="32" max="32" width="3.42578125" hidden="1" customWidth="1"/>
    <col min="33" max="33" width="9.140625" hidden="1" customWidth="1"/>
  </cols>
  <sheetData>
    <row r="1" spans="1:35" ht="29.25" customHeight="1">
      <c r="A1" s="41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8"/>
      <c r="AD1" s="8"/>
      <c r="AE1" s="8"/>
      <c r="AF1" s="8"/>
    </row>
    <row r="2" spans="1: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8"/>
      <c r="AD2" s="8"/>
      <c r="AE2" s="8"/>
      <c r="AF2" s="8"/>
    </row>
    <row r="3" spans="1:3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8"/>
      <c r="AD3" s="8"/>
      <c r="AE3" s="8"/>
      <c r="AF3" s="8"/>
    </row>
    <row r="4" spans="1:35" ht="54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8"/>
      <c r="AD4" s="8"/>
      <c r="AE4" s="8"/>
      <c r="AF4" s="8"/>
    </row>
    <row r="5" spans="1:35" ht="1.5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5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5" ht="15.75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8"/>
      <c r="AD7" s="8"/>
      <c r="AE7" s="8"/>
      <c r="AF7" s="8"/>
      <c r="AG7" s="3"/>
      <c r="AH7" s="3"/>
    </row>
    <row r="8" spans="1:3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8"/>
      <c r="AD8" s="8"/>
      <c r="AE8" s="8"/>
      <c r="AF8" s="8"/>
      <c r="AG8" s="3"/>
      <c r="AH8" s="3"/>
    </row>
    <row r="9" spans="1:35" ht="51.75" customHeight="1">
      <c r="A9" s="9" t="s">
        <v>0</v>
      </c>
      <c r="B9" s="9" t="s">
        <v>37</v>
      </c>
      <c r="C9" s="10" t="s">
        <v>36</v>
      </c>
      <c r="D9" s="10">
        <v>2022</v>
      </c>
      <c r="E9" s="39">
        <v>2023</v>
      </c>
      <c r="F9" s="39"/>
      <c r="G9" s="39">
        <v>2024</v>
      </c>
      <c r="H9" s="39"/>
      <c r="I9" s="39">
        <v>2025</v>
      </c>
      <c r="J9" s="39"/>
      <c r="K9" s="39">
        <v>2026</v>
      </c>
      <c r="L9" s="39"/>
      <c r="M9" s="39">
        <v>2027</v>
      </c>
      <c r="N9" s="39"/>
      <c r="O9" s="39">
        <v>2028</v>
      </c>
      <c r="P9" s="39"/>
      <c r="Q9" s="39">
        <v>2029</v>
      </c>
      <c r="R9" s="39"/>
      <c r="S9" s="39">
        <v>2030</v>
      </c>
      <c r="T9" s="39"/>
      <c r="U9" s="39">
        <v>2031</v>
      </c>
      <c r="V9" s="39"/>
      <c r="W9" s="39">
        <v>2032</v>
      </c>
      <c r="X9" s="39"/>
      <c r="Y9" s="39">
        <v>2033</v>
      </c>
      <c r="Z9" s="39"/>
      <c r="AA9" s="39"/>
      <c r="AB9" s="39">
        <v>2034</v>
      </c>
      <c r="AC9" s="39"/>
      <c r="AD9" s="39"/>
      <c r="AE9" s="39"/>
      <c r="AF9" s="11"/>
      <c r="AG9" s="2"/>
      <c r="AH9" s="4"/>
      <c r="AI9" s="3"/>
    </row>
    <row r="10" spans="1:35" ht="18" customHeight="1">
      <c r="A10" s="11" t="s">
        <v>13</v>
      </c>
      <c r="B10" s="38" t="s">
        <v>38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2"/>
      <c r="AH10" s="4"/>
      <c r="AI10" s="3"/>
    </row>
    <row r="11" spans="1:35" ht="120.75" customHeight="1">
      <c r="A11" s="12"/>
      <c r="B11" s="13" t="s">
        <v>43</v>
      </c>
      <c r="C11" s="14" t="s">
        <v>39</v>
      </c>
      <c r="D11" s="38">
        <v>1</v>
      </c>
      <c r="E11" s="38"/>
      <c r="F11" s="38">
        <v>1</v>
      </c>
      <c r="G11" s="38"/>
      <c r="H11" s="38">
        <v>1</v>
      </c>
      <c r="I11" s="38"/>
      <c r="J11" s="38">
        <v>1</v>
      </c>
      <c r="K11" s="38"/>
      <c r="L11" s="38">
        <v>1</v>
      </c>
      <c r="M11" s="38"/>
      <c r="N11" s="38">
        <v>1</v>
      </c>
      <c r="O11" s="38"/>
      <c r="P11" s="38">
        <v>1</v>
      </c>
      <c r="Q11" s="38"/>
      <c r="R11" s="38">
        <v>1</v>
      </c>
      <c r="S11" s="38"/>
      <c r="T11" s="15">
        <v>1</v>
      </c>
      <c r="U11" s="15">
        <v>1</v>
      </c>
      <c r="V11" s="38">
        <v>1</v>
      </c>
      <c r="W11" s="38"/>
      <c r="X11" s="38">
        <v>1</v>
      </c>
      <c r="Y11" s="38"/>
      <c r="Z11" s="38"/>
      <c r="AA11" s="38">
        <v>1</v>
      </c>
      <c r="AB11" s="38"/>
      <c r="AC11" s="38"/>
      <c r="AD11" s="38"/>
      <c r="AE11" s="40"/>
      <c r="AF11" s="40"/>
      <c r="AG11" s="2"/>
      <c r="AH11" s="4"/>
      <c r="AI11" s="3"/>
    </row>
    <row r="12" spans="1:35" ht="19.5" customHeight="1">
      <c r="A12" s="11" t="s">
        <v>17</v>
      </c>
      <c r="B12" s="40" t="s">
        <v>40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2"/>
      <c r="AH12" s="3"/>
      <c r="AI12" s="3"/>
    </row>
    <row r="13" spans="1:35" ht="145.5" customHeight="1">
      <c r="A13" s="11"/>
      <c r="B13" s="13" t="s">
        <v>44</v>
      </c>
      <c r="C13" s="11" t="s">
        <v>41</v>
      </c>
      <c r="D13" s="37">
        <v>0.64</v>
      </c>
      <c r="E13" s="37"/>
      <c r="F13" s="37">
        <v>0.63</v>
      </c>
      <c r="G13" s="37"/>
      <c r="H13" s="37">
        <v>0.63</v>
      </c>
      <c r="I13" s="37"/>
      <c r="J13" s="37">
        <v>0.62</v>
      </c>
      <c r="K13" s="37"/>
      <c r="L13" s="37">
        <v>0.62</v>
      </c>
      <c r="M13" s="37"/>
      <c r="N13" s="37">
        <v>0.61</v>
      </c>
      <c r="O13" s="37"/>
      <c r="P13" s="37">
        <v>0.61</v>
      </c>
      <c r="Q13" s="37"/>
      <c r="R13" s="37">
        <v>0.6</v>
      </c>
      <c r="S13" s="37"/>
      <c r="T13" s="16">
        <v>0.6</v>
      </c>
      <c r="U13" s="16">
        <v>0.59</v>
      </c>
      <c r="V13" s="16">
        <v>0.59</v>
      </c>
      <c r="W13" s="16">
        <v>0.59</v>
      </c>
      <c r="X13" s="16"/>
      <c r="Y13" s="16">
        <v>0.57999999999999996</v>
      </c>
      <c r="Z13" s="37">
        <v>0.57999999999999996</v>
      </c>
      <c r="AA13" s="37"/>
      <c r="AB13" s="37"/>
      <c r="AC13" s="16">
        <v>0.57999999999999996</v>
      </c>
      <c r="AD13" s="40"/>
      <c r="AE13" s="40"/>
      <c r="AF13" s="40"/>
      <c r="AG13" s="2"/>
      <c r="AH13" s="3"/>
      <c r="AI13" s="3"/>
    </row>
    <row r="14" spans="1:35">
      <c r="AG14" s="3"/>
      <c r="AH14" s="3"/>
    </row>
    <row r="15" spans="1:35">
      <c r="AG15" s="3"/>
      <c r="AH15" s="3"/>
    </row>
    <row r="16" spans="1:35">
      <c r="AG16" s="3"/>
      <c r="AH16" s="3"/>
    </row>
  </sheetData>
  <mergeCells count="39">
    <mergeCell ref="A1:AB4"/>
    <mergeCell ref="A7:AB7"/>
    <mergeCell ref="A8:AB8"/>
    <mergeCell ref="D11:E11"/>
    <mergeCell ref="F11:G11"/>
    <mergeCell ref="H11:I11"/>
    <mergeCell ref="J11:K11"/>
    <mergeCell ref="L11:M11"/>
    <mergeCell ref="E9:F9"/>
    <mergeCell ref="G9:H9"/>
    <mergeCell ref="I9:J9"/>
    <mergeCell ref="K9:L9"/>
    <mergeCell ref="M9:N9"/>
    <mergeCell ref="O9:P9"/>
    <mergeCell ref="N11:O11"/>
    <mergeCell ref="P11:Q11"/>
    <mergeCell ref="R11:S11"/>
    <mergeCell ref="Z13:AB13"/>
    <mergeCell ref="W9:X9"/>
    <mergeCell ref="Y9:AA9"/>
    <mergeCell ref="AB9:AE9"/>
    <mergeCell ref="U9:V9"/>
    <mergeCell ref="Q9:R9"/>
    <mergeCell ref="S9:T9"/>
    <mergeCell ref="B10:AF10"/>
    <mergeCell ref="V11:W11"/>
    <mergeCell ref="X11:Z11"/>
    <mergeCell ref="AA11:AD11"/>
    <mergeCell ref="AE11:AF11"/>
    <mergeCell ref="AD13:AF13"/>
    <mergeCell ref="B12:AF12"/>
    <mergeCell ref="D13:E13"/>
    <mergeCell ref="P13:Q13"/>
    <mergeCell ref="R13:S13"/>
    <mergeCell ref="F13:G13"/>
    <mergeCell ref="H13:I13"/>
    <mergeCell ref="J13:K13"/>
    <mergeCell ref="L13:M13"/>
    <mergeCell ref="N13:O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40" sqref="D40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sqref="A1:K40"/>
    </sheetView>
  </sheetViews>
  <sheetFormatPr defaultRowHeight="15"/>
  <cols>
    <col min="11" max="11" width="9.140625" customWidth="1"/>
  </cols>
  <sheetData>
    <row r="1" spans="1:11" ht="45.75" customHeight="1">
      <c r="A1" s="45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23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</sheetData>
  <mergeCells count="1">
    <mergeCell ref="A1:K4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№ 7 (2)</vt:lpstr>
      <vt:lpstr>Приложение № 7 (1)</vt:lpstr>
      <vt:lpstr>3</vt:lpstr>
      <vt:lpstr>Лист1</vt:lpstr>
      <vt:lpstr>Пояснение к приложению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2022-04-05T07:23:22Z</cp:lastPrinted>
  <dcterms:created xsi:type="dcterms:W3CDTF">2015-06-05T18:19:34Z</dcterms:created>
  <dcterms:modified xsi:type="dcterms:W3CDTF">2022-04-05T07:23:35Z</dcterms:modified>
</cp:coreProperties>
</file>